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rcic\Desktop\UNOS CENA\"/>
    </mc:Choice>
  </mc:AlternateContent>
  <xr:revisionPtr revIDLastSave="0" documentId="13_ncr:1_{1D1F6486-0C77-4648-9438-C18251A00FA0}" xr6:coauthVersionLast="47" xr6:coauthVersionMax="47" xr10:uidLastSave="{00000000-0000-0000-0000-000000000000}"/>
  <bookViews>
    <workbookView xWindow="-120" yWindow="-120" windowWidth="20730" windowHeight="11160" activeTab="2" xr2:uid="{674A9A8F-617C-42E0-8B9A-FE4E32BB1E21}"/>
  </bookViews>
  <sheets>
    <sheet name="Prerada" sheetId="1" r:id="rId1"/>
    <sheet name="meso" sheetId="2" r:id="rId2"/>
    <sheet name="cene proizvoda Yuhor" sheetId="3" r:id="rId3"/>
  </sheets>
  <definedNames>
    <definedName name="_xlnm._FilterDatabase" localSheetId="2" hidden="1">'cene proizvoda Yuhor'!$A$1:$Q$1253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5" i="1" l="1"/>
  <c r="C234" i="1"/>
  <c r="C233" i="1"/>
  <c r="C232" i="1"/>
  <c r="C231" i="1"/>
  <c r="C199" i="1"/>
  <c r="C198" i="1"/>
  <c r="C197" i="1"/>
  <c r="C192" i="1"/>
  <c r="C191" i="1"/>
  <c r="D147" i="1"/>
  <c r="D146" i="1"/>
  <c r="C144" i="1"/>
  <c r="D143" i="1"/>
  <c r="D142" i="1"/>
  <c r="D141" i="1"/>
  <c r="D140" i="1"/>
  <c r="D139" i="1"/>
  <c r="D138" i="1"/>
  <c r="D137" i="1"/>
  <c r="D136" i="1"/>
  <c r="D135" i="1"/>
  <c r="D134" i="1"/>
  <c r="D133" i="1"/>
  <c r="C123" i="1"/>
  <c r="C119" i="1"/>
  <c r="C117" i="1"/>
  <c r="C115" i="1"/>
  <c r="C71" i="1"/>
  <c r="C70" i="1"/>
  <c r="C69" i="1"/>
  <c r="C68" i="1"/>
  <c r="C67" i="1"/>
  <c r="C62" i="1"/>
  <c r="C60" i="1"/>
  <c r="C54" i="1"/>
  <c r="D52" i="1"/>
  <c r="C51" i="1"/>
  <c r="C48" i="1"/>
  <c r="C47" i="1"/>
  <c r="D41" i="1"/>
  <c r="D40" i="1"/>
  <c r="D39" i="1"/>
  <c r="D38" i="1"/>
  <c r="D37" i="1"/>
  <c r="D36" i="1"/>
  <c r="D35" i="1"/>
  <c r="D34" i="1"/>
  <c r="C29" i="1"/>
  <c r="C26" i="1"/>
  <c r="C18" i="1"/>
  <c r="C16" i="1"/>
  <c r="D15" i="1"/>
  <c r="D14" i="1"/>
  <c r="C12" i="1"/>
  <c r="C11" i="1"/>
  <c r="C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Milan Savić</author>
    <author>Dragana Gorčić</author>
  </authors>
  <commentList>
    <comment ref="B90" authorId="0" shapeId="0" xr:uid="{0FC71DCF-0A18-4301-9FF3-3A3DBF28B736}">
      <text>
        <r>
          <rPr>
            <b/>
            <sz val="9"/>
            <color indexed="81"/>
            <rFont val="Tahoma"/>
            <family val="2"/>
          </rPr>
          <t>Milan Savić:</t>
        </r>
        <r>
          <rPr>
            <sz val="9"/>
            <color indexed="81"/>
            <rFont val="Tahoma"/>
            <family val="2"/>
          </rPr>
          <t xml:space="preserve">
Tulumović</t>
        </r>
      </text>
    </comment>
    <comment ref="B92" authorId="0" shapeId="0" xr:uid="{0A21924B-DE56-4E9E-A27B-1227CA5C41AD}">
      <text>
        <r>
          <rPr>
            <b/>
            <sz val="9"/>
            <color indexed="81"/>
            <rFont val="Tahoma"/>
            <family val="2"/>
          </rPr>
          <t>Milan Savić:</t>
        </r>
        <r>
          <rPr>
            <sz val="9"/>
            <color indexed="81"/>
            <rFont val="Tahoma"/>
            <family val="2"/>
          </rPr>
          <t xml:space="preserve">
Tulumović</t>
        </r>
      </text>
    </comment>
    <comment ref="B100" authorId="0" shapeId="0" xr:uid="{75B3920A-80F5-4082-ADD0-6BAB3DFC2628}">
      <text>
        <r>
          <rPr>
            <b/>
            <sz val="9"/>
            <color indexed="81"/>
            <rFont val="Tahoma"/>
            <family val="2"/>
          </rPr>
          <t>Milan Savić:</t>
        </r>
        <r>
          <rPr>
            <sz val="9"/>
            <color indexed="81"/>
            <rFont val="Tahoma"/>
            <family val="2"/>
          </rPr>
          <t xml:space="preserve">
Tulumović</t>
        </r>
      </text>
    </comment>
    <comment ref="A223" authorId="1" shapeId="0" xr:uid="{FF77CFBC-16FF-487E-B27D-656F8BF9B607}">
      <text>
        <r>
          <rPr>
            <b/>
            <sz val="9"/>
            <color indexed="81"/>
            <rFont val="Tahoma"/>
            <family val="2"/>
          </rPr>
          <t>Dragana Gorčić:</t>
        </r>
        <r>
          <rPr>
            <sz val="9"/>
            <color indexed="81"/>
            <rFont val="Tahoma"/>
            <family val="2"/>
          </rPr>
          <t xml:space="preserve">
602128
602129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Dragana Gorčić</author>
  </authors>
  <commentList>
    <comment ref="P1215" authorId="0" shapeId="0" xr:uid="{E271B8A1-C920-4111-B14B-2EA5D5CC7E56}">
      <text>
        <r>
          <rPr>
            <b/>
            <sz val="9"/>
            <color indexed="81"/>
            <rFont val="Tahoma"/>
            <family val="2"/>
          </rPr>
          <t>Dragana Gorčić:</t>
        </r>
        <r>
          <rPr>
            <sz val="9"/>
            <color indexed="81"/>
            <rFont val="Tahoma"/>
            <family val="2"/>
          </rPr>
          <t xml:space="preserve">
602128
602129
</t>
        </r>
      </text>
    </comment>
  </commentList>
</comments>
</file>

<file path=xl/sharedStrings.xml><?xml version="1.0" encoding="utf-8"?>
<sst xmlns="http://schemas.openxmlformats.org/spreadsheetml/2006/main" count="9880" uniqueCount="1820">
  <si>
    <t>Yuhor dućan - Cenovnik</t>
  </si>
  <si>
    <t>Barene i kuvane kobasice- svinjski program</t>
  </si>
  <si>
    <t>Maloprodajna cena</t>
  </si>
  <si>
    <t>Sifra</t>
  </si>
  <si>
    <t>Naziv</t>
  </si>
  <si>
    <t>din/kg</t>
  </si>
  <si>
    <t>din/kom</t>
  </si>
  <si>
    <t>Becka kobasica</t>
  </si>
  <si>
    <t>Alpska kobasica 2/2</t>
  </si>
  <si>
    <t>Mini alpska kobasica 0.350/12</t>
  </si>
  <si>
    <t>Posebna kobasica</t>
  </si>
  <si>
    <t>Mini posebna kobasica 0.350/12</t>
  </si>
  <si>
    <t>Posebna kobasica 0.800/6</t>
  </si>
  <si>
    <t>Pariska kobasica</t>
  </si>
  <si>
    <t>Jetrena pasteta u crevu 0.130/20</t>
  </si>
  <si>
    <t>Pasteta sa sunkom u crevu 0.130/20</t>
  </si>
  <si>
    <t>Mesni narezak u omotaču 0.300/12</t>
  </si>
  <si>
    <t>Hot Dog</t>
  </si>
  <si>
    <t>Specijal 0.200/15</t>
  </si>
  <si>
    <t>Grill kobasica - rinfuz</t>
  </si>
  <si>
    <t>Hidrirani proizvodi - svinjski program</t>
  </si>
  <si>
    <t>Sunka u foliji 5.45/2</t>
  </si>
  <si>
    <t>Stisnjena sunka u crevu 2/ 2</t>
  </si>
  <si>
    <t>Mini stisnjena sunka u crevu 0.350/12</t>
  </si>
  <si>
    <t>Pizza sunka u crevu</t>
  </si>
  <si>
    <t>Delikates pecenica u omotu</t>
  </si>
  <si>
    <t>Delikates pecenica u omotu 0.350/12</t>
  </si>
  <si>
    <t>Bareni, hidrirani i dimljeni slajs proizvodi</t>
  </si>
  <si>
    <t>Stisnjena sunka 0.100/10</t>
  </si>
  <si>
    <t>Sunka u foliji 0.100/10</t>
  </si>
  <si>
    <t>Pileci file 0.100/10</t>
  </si>
  <si>
    <t>Pizza sunka 0.100/10</t>
  </si>
  <si>
    <t>Alpska kobasica 0.100/10</t>
  </si>
  <si>
    <t>Pileca kobasica 0.100/10</t>
  </si>
  <si>
    <t>Dimljena svinjska pecenica 0.100/10</t>
  </si>
  <si>
    <t>Dimljeni svinjski vrat 0.100/10</t>
  </si>
  <si>
    <t>Barene i kuvane kobasice - pileći program</t>
  </si>
  <si>
    <t>Pileca kobasica</t>
  </si>
  <si>
    <t>Pileca kobasica 0.800/6</t>
  </si>
  <si>
    <t>Mini pileca kobasica 0.350/12</t>
  </si>
  <si>
    <t>Pileca pariska kobasica</t>
  </si>
  <si>
    <t xml:space="preserve">Pileca kobasica sa sirom i paprikom </t>
  </si>
  <si>
    <t>YZD Mini cureca kobasica 0.325/40</t>
  </si>
  <si>
    <t>Pileca pasteta u crevu 0.130/20</t>
  </si>
  <si>
    <t>Pileci HOT DOG</t>
  </si>
  <si>
    <t>Pileca specijal 0.200/15</t>
  </si>
  <si>
    <t xml:space="preserve">Pileci file u crevu </t>
  </si>
  <si>
    <t>Mini pileci file u crevu 0.350/12</t>
  </si>
  <si>
    <t>Cureci file u crevu</t>
  </si>
  <si>
    <t>Mini cureci file u crevu 0.350/12</t>
  </si>
  <si>
    <t>Yuhor kobasice</t>
  </si>
  <si>
    <t>Grill kobasica 0.280/10</t>
  </si>
  <si>
    <t>Grill kobasica pikant 0.280/10</t>
  </si>
  <si>
    <t>Balkanska kobasica 0.320/8</t>
  </si>
  <si>
    <t>Kranjska kobasica sa sirom 0.320/8</t>
  </si>
  <si>
    <t>Srpska kobasica 0.310/8</t>
  </si>
  <si>
    <t>Proizvodi od junećeg mesa</t>
  </si>
  <si>
    <t>Delikates junetina u omotu</t>
  </si>
  <si>
    <t>Juneca cajna kobsica</t>
  </si>
  <si>
    <t>Servirani ovali</t>
  </si>
  <si>
    <t>MEZE - S 0.568</t>
  </si>
  <si>
    <t>MEZE - M 0.884</t>
  </si>
  <si>
    <t>MEZE - L 1.144</t>
  </si>
  <si>
    <t>Dimljeni i suvomesnati proizvodi</t>
  </si>
  <si>
    <t>Klasik Dimljena svinjska pecenica</t>
  </si>
  <si>
    <t>Dimljena svinjska pecenica</t>
  </si>
  <si>
    <t>Dumljeni svinjski vrat</t>
  </si>
  <si>
    <t>YZD Dimljeno svinjsko meso</t>
  </si>
  <si>
    <t>Dimljena ćureća prsa</t>
  </si>
  <si>
    <t>Dimljena pileca prsa</t>
  </si>
  <si>
    <t>Delikates slanina u omotu</t>
  </si>
  <si>
    <t>Extra slanina komad,1/2 vakum</t>
  </si>
  <si>
    <t>Mesnata slanina</t>
  </si>
  <si>
    <t>Delikatesna slanina 1/2 komada</t>
  </si>
  <si>
    <t>Panceta</t>
  </si>
  <si>
    <t>YZD Dimljena spic rebra</t>
  </si>
  <si>
    <t>YZD Dimljena svinjska butkica</t>
  </si>
  <si>
    <t>YZD Dimljene svinjske kolenice</t>
  </si>
  <si>
    <t>Suva pršuta</t>
  </si>
  <si>
    <t>Svinjska pršuta sa belim lukom</t>
  </si>
  <si>
    <t>Rustik Pršuta</t>
  </si>
  <si>
    <t>Rustik Suvi Vrat</t>
  </si>
  <si>
    <t>Fermentisane kobasice</t>
  </si>
  <si>
    <t>Levacka kobasica</t>
  </si>
  <si>
    <t>YZD Cajna kobasica</t>
  </si>
  <si>
    <t>Cajna kobasica</t>
  </si>
  <si>
    <t>Cajna kobasica 0.300/15</t>
  </si>
  <si>
    <t>Kulen</t>
  </si>
  <si>
    <t>Kulen 0.300/15</t>
  </si>
  <si>
    <t>Budimska salama</t>
  </si>
  <si>
    <t>Budimska salama 0.300/10</t>
  </si>
  <si>
    <t>Rustik salama</t>
  </si>
  <si>
    <t>Pikant salama</t>
  </si>
  <si>
    <t>Sendvic kobasica</t>
  </si>
  <si>
    <t>Sendvic kobasica 0.300/15</t>
  </si>
  <si>
    <t>Pikant sendvic kobasica</t>
  </si>
  <si>
    <t>Domaćinska kobasica</t>
  </si>
  <si>
    <t>Domacinski kulen</t>
  </si>
  <si>
    <t>YZD Sumadijska salama</t>
  </si>
  <si>
    <t xml:space="preserve">YZD Gurmanska salama </t>
  </si>
  <si>
    <t>Proizvodi u inertnom gasu - slajs</t>
  </si>
  <si>
    <t>Cajna kobasica 0.100/15</t>
  </si>
  <si>
    <t>Kulen 0.100/15</t>
  </si>
  <si>
    <t>Budimska salama 0.100/15</t>
  </si>
  <si>
    <t>Sendvic kobasica 0.100/15</t>
  </si>
  <si>
    <t>Rustik salama 0.100/15</t>
  </si>
  <si>
    <t>Pikant salama 0.100/15</t>
  </si>
  <si>
    <t>Domacinska salama 0.100/15</t>
  </si>
  <si>
    <t>Cajna kobasica XXL 0.200</t>
  </si>
  <si>
    <t>Kulen XXL 0.200</t>
  </si>
  <si>
    <t>Budimska kobasica XXL 0.200</t>
  </si>
  <si>
    <t>Sendvic kobasica XXL 0.200</t>
  </si>
  <si>
    <t>Levacki stapici 0.200/10</t>
  </si>
  <si>
    <t>Levacki stapici rinfuz</t>
  </si>
  <si>
    <t>Rustik svinjska prsuta 0.100/15</t>
  </si>
  <si>
    <t>Rustik vrat 0.100/15</t>
  </si>
  <si>
    <t>Okrajci</t>
  </si>
  <si>
    <t>Cajna kobasica - okrajci</t>
  </si>
  <si>
    <t>Rustik salama - okrajci</t>
  </si>
  <si>
    <t>Pikant salama - okrajci</t>
  </si>
  <si>
    <t>Domacinska salama - okrajci</t>
  </si>
  <si>
    <t>Budimska salama - okrajci</t>
  </si>
  <si>
    <t>Sendvic kobasica - okrajci</t>
  </si>
  <si>
    <t>Kulen - okrajci</t>
  </si>
  <si>
    <t>Levacka kobasica - okrajci</t>
  </si>
  <si>
    <t>Sumadijska salama - okrajci</t>
  </si>
  <si>
    <t>Levacki stapici - okrajci</t>
  </si>
  <si>
    <t>Gurmanska salama - Okrajci</t>
  </si>
  <si>
    <t>Pikant sendvic kobasica - okrajci</t>
  </si>
  <si>
    <t>Domacinski kulen - okrajci</t>
  </si>
  <si>
    <t xml:space="preserve">Rustik kulen - okrajci </t>
  </si>
  <si>
    <t>Dimljeni svinjski vrat  - okrajci</t>
  </si>
  <si>
    <t>Dimljena svinjska pečenica - okrajci</t>
  </si>
  <si>
    <t>Yuhor ekstra slanina - okrajci</t>
  </si>
  <si>
    <t>Rustik vrat okrajci</t>
  </si>
  <si>
    <t>Rustik prsuta okrajci</t>
  </si>
  <si>
    <t>Govedja prsuta okrajci</t>
  </si>
  <si>
    <t>Panceta okrajci</t>
  </si>
  <si>
    <t>Suva prsuta okrajci</t>
  </si>
  <si>
    <t>Srpska kobasica-rinfuz</t>
  </si>
  <si>
    <t>Kranjska kobasica-rinfuz</t>
  </si>
  <si>
    <t>Kranjska kob.sa sirom-rinfuz</t>
  </si>
  <si>
    <t>Grill kobasica-rinfuz</t>
  </si>
  <si>
    <t>Grill kob.pikant-rinfuz</t>
  </si>
  <si>
    <t>Grill kob.sa sirom-rinfuz</t>
  </si>
  <si>
    <t>Pileci file - okrajci</t>
  </si>
  <si>
    <t>Stisnjena sunka - okrajci</t>
  </si>
  <si>
    <t>Pizza sunka - okrajci</t>
  </si>
  <si>
    <t>Sunka - okrajci</t>
  </si>
  <si>
    <t>Pileca kobasica - okrajci</t>
  </si>
  <si>
    <t>Alpska kobasica - okrajci</t>
  </si>
  <si>
    <t>Pizza sendvic - okrajci</t>
  </si>
  <si>
    <t>Mesni narezak u konzervi</t>
  </si>
  <si>
    <t>Mesni narezak 0.150/14</t>
  </si>
  <si>
    <t>Govedji narezak 0.150/14</t>
  </si>
  <si>
    <t xml:space="preserve">Paštete u konzervi </t>
  </si>
  <si>
    <t>Jetrena pasteta 0.150/14 LO</t>
  </si>
  <si>
    <t>Pileca pasteta 0.150/14</t>
  </si>
  <si>
    <t>Juneca pasteta 0.150/21</t>
  </si>
  <si>
    <t>Paštete alupak</t>
  </si>
  <si>
    <t xml:space="preserve">Jetrena pasteta 0.075/20 </t>
  </si>
  <si>
    <t>Pasteta sa sunkom 0.075/20</t>
  </si>
  <si>
    <t>Pileca pasteta 0.075/20</t>
  </si>
  <si>
    <t xml:space="preserve">Lovacka pasteta 0.075/20 </t>
  </si>
  <si>
    <t xml:space="preserve">Jetrena pasteta super ponuda 3*75g  </t>
  </si>
  <si>
    <t>Cajna Pasteta 0.050/20</t>
  </si>
  <si>
    <t>Dimljena pasteta 0.050/20</t>
  </si>
  <si>
    <t>Cureca pasteta 0.050/20</t>
  </si>
  <si>
    <t>Pikant Pasteta 0.050/20</t>
  </si>
  <si>
    <t>Cajna Pasteta super ponuda 4*50g</t>
  </si>
  <si>
    <t>Riblja pasteta 0.075/20</t>
  </si>
  <si>
    <t>Riblja pasteta sa povrcem 0.075/20</t>
  </si>
  <si>
    <t>Riblja pas.sa povrcem 0.075/18</t>
  </si>
  <si>
    <t>Riblja pasteta super ponuda 3*75g/8</t>
  </si>
  <si>
    <t>Riblja pasteta super ponuda 3*75g /22</t>
  </si>
  <si>
    <t>Paštete Delicata</t>
  </si>
  <si>
    <t>Del.pas.od kok.mesa 0.095/12</t>
  </si>
  <si>
    <t>Del.pik.pas.od kok.mesa 0.095/12</t>
  </si>
  <si>
    <t>Del.pas.od cur. mesa 0.095/12</t>
  </si>
  <si>
    <t>Del.pas.od mesa tune 0.095/12</t>
  </si>
  <si>
    <t>Gotova jela</t>
  </si>
  <si>
    <t>Pasulj sa junecim mesom 0.300/12</t>
  </si>
  <si>
    <t>Pasulj sa dimljenom slaninom 0.300/12</t>
  </si>
  <si>
    <t>Posni pasulj 0.300/12</t>
  </si>
  <si>
    <t>Grašak sa piletinom 0.300/12</t>
  </si>
  <si>
    <t>Juneci gulas 0.300/12</t>
  </si>
  <si>
    <t>PROIZVODI ZA PROFESIONALNE KUPCE</t>
  </si>
  <si>
    <t>Nadevi od mesa</t>
  </si>
  <si>
    <t>Nadev od svinjskog mesa</t>
  </si>
  <si>
    <t>Nadev od govedjeg mesa</t>
  </si>
  <si>
    <t>Nadev MIX   </t>
  </si>
  <si>
    <t xml:space="preserve">Slajs proizvodi </t>
  </si>
  <si>
    <t>Stisnjena sunka slajs vakum</t>
  </si>
  <si>
    <t>Premium sunka - naresci 0.500/14</t>
  </si>
  <si>
    <t>Pizza šunka slajs vakum</t>
  </si>
  <si>
    <t>Pileci file slajs vakuum</t>
  </si>
  <si>
    <t xml:space="preserve">Yuhor ekstra slanina slajs vakum </t>
  </si>
  <si>
    <t xml:space="preserve">Kulen slajs vakum </t>
  </si>
  <si>
    <t>Budimska salama slajs vakum</t>
  </si>
  <si>
    <t xml:space="preserve">Dimljeni svinjski vrat slajs vakum </t>
  </si>
  <si>
    <t xml:space="preserve">Dimljena svinjska pecenica slajs vakum </t>
  </si>
  <si>
    <t>Pizza sendvic</t>
  </si>
  <si>
    <t>Pizza sendvic slajs vakum</t>
  </si>
  <si>
    <t>Pikant sendvic kobasica slajs vakum</t>
  </si>
  <si>
    <t xml:space="preserve">Maxi cajna slajs vakum </t>
  </si>
  <si>
    <t>Slajs proizvodi 150g</t>
  </si>
  <si>
    <r>
      <t xml:space="preserve">Kulen </t>
    </r>
    <r>
      <rPr>
        <b/>
        <sz val="10"/>
        <color theme="1"/>
        <rFont val="Aptos Narrow"/>
        <family val="2"/>
        <scheme val="minor"/>
      </rPr>
      <t>naresci 0.150/36</t>
    </r>
  </si>
  <si>
    <r>
      <t>Budimska kobasica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</si>
  <si>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Maxi cajna kobasica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</si>
  <si>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Dimljena svinjska pecenica</t>
    </r>
    <r>
      <rPr>
        <b/>
        <sz val="10"/>
        <color theme="1"/>
        <rFont val="Aptos Narrow"/>
        <family val="2"/>
        <scheme val="minor"/>
      </rPr>
      <t xml:space="preserve"> naresci  0.150/36</t>
    </r>
  </si>
  <si>
    <r>
      <t>Sumadijska salama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</si>
  <si>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t>Mesnata slanina naresci 0.150/36</t>
  </si>
  <si>
    <r>
      <t>Panceta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</si>
  <si>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Suva svinjska prsuta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</si>
  <si>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Rustik salama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</si>
  <si>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r>
      <t>Govedja prsuta</t>
    </r>
    <r>
      <rPr>
        <b/>
        <sz val="10"/>
        <color theme="1"/>
        <rFont val="Aptos Narrow"/>
        <family val="2"/>
        <scheme val="minor"/>
      </rPr>
      <t xml:space="preserve"> naresci 0.150/36</t>
    </r>
  </si>
  <si>
    <t>Hot dog i kobasice</t>
  </si>
  <si>
    <t>Balkanska kobasica sa sirom 0.300/28</t>
  </si>
  <si>
    <t>Horeka Pileci HOT DOG 12cm</t>
  </si>
  <si>
    <t>Horeka Pileci HOT DOG 10cm</t>
  </si>
  <si>
    <t xml:space="preserve">Trgovačka roba </t>
  </si>
  <si>
    <t>Black angus govedja prsuta.</t>
  </si>
  <si>
    <t>Govedja prsuta druge kategorije</t>
  </si>
  <si>
    <t>Slanina bez koze Planinski delikates</t>
  </si>
  <si>
    <t>Slanina panceta.</t>
  </si>
  <si>
    <t>Suvi vrat Planinski delikatesi</t>
  </si>
  <si>
    <t>Svinjska prsuta Planinski delikates</t>
  </si>
  <si>
    <t>Seoski dimljeni but</t>
  </si>
  <si>
    <t>Seoska dimljena pecenica</t>
  </si>
  <si>
    <t>Suva pečenica</t>
  </si>
  <si>
    <t>Suvi vrat</t>
  </si>
  <si>
    <t>Suva pecenica rinfuz</t>
  </si>
  <si>
    <t>402939 </t>
  </si>
  <si>
    <t>Domaci cvarci</t>
  </si>
  <si>
    <t> 402940</t>
  </si>
  <si>
    <t>Duvan cvarci</t>
  </si>
  <si>
    <t> 402941</t>
  </si>
  <si>
    <t>Svinjska mast</t>
  </si>
  <si>
    <t>Hidrirani proizvodi - pileći program</t>
  </si>
  <si>
    <t xml:space="preserve">Maloprodajni cenovnik  svežeg mesa       </t>
  </si>
  <si>
    <t>sifra Yuhor-GP</t>
  </si>
  <si>
    <t>Svinjsko komadno meso:</t>
  </si>
  <si>
    <t xml:space="preserve">nove redovne MPC </t>
  </si>
  <si>
    <t>Svinjski but sa kolenicom bez kostiju</t>
  </si>
  <si>
    <t>Svinjska plećka sa podlakticom bez kostiju</t>
  </si>
  <si>
    <t>Svinjska leđa sa slabinom sa kostima</t>
  </si>
  <si>
    <t>Svinjski vrat sa kostima</t>
  </si>
  <si>
    <t>Sveža neobrađena svinjska slanina</t>
  </si>
  <si>
    <t xml:space="preserve">Svinjska slanina sa rebrima </t>
  </si>
  <si>
    <t>Svinjski file</t>
  </si>
  <si>
    <t>Svinjske glave sk</t>
  </si>
  <si>
    <t xml:space="preserve">Svinjska slabina bk </t>
  </si>
  <si>
    <t>Svinjska slanina-obradjena</t>
  </si>
  <si>
    <t>Svinjska slanina u marinadi</t>
  </si>
  <si>
    <t>Svinjski vrat bez kostiju</t>
  </si>
  <si>
    <t>Svinjska ( podkolenica) butkica sa koskom I kozom</t>
  </si>
  <si>
    <t>Svinjska (podlaktica) kolenica sa koskom I kozom</t>
  </si>
  <si>
    <t xml:space="preserve">Svinjska polutka </t>
  </si>
  <si>
    <t xml:space="preserve">Svinjski but sa koskom za susenje </t>
  </si>
  <si>
    <t xml:space="preserve">Svinjska plecka sa koskom za susenje </t>
  </si>
  <si>
    <t>Svinjska rebarca</t>
  </si>
  <si>
    <t xml:space="preserve">Svinjska rebra </t>
  </si>
  <si>
    <t xml:space="preserve">Svinjska mesnata rebra </t>
  </si>
  <si>
    <t xml:space="preserve">Svinjske grudi sk </t>
  </si>
  <si>
    <t xml:space="preserve">Francuska obrada </t>
  </si>
  <si>
    <t>Usitnjeno svinjsko meso</t>
  </si>
  <si>
    <t>Svinjski but bez kostiju – sveze</t>
  </si>
  <si>
    <t>Svinjska plecka bez kostiju – sveze</t>
  </si>
  <si>
    <t>Svinjska slabina bez kostiju – sveze</t>
  </si>
  <si>
    <t>Svinjska vrat bez kostiju - sveze</t>
  </si>
  <si>
    <t xml:space="preserve">Obradjeni svinjski but bk </t>
  </si>
  <si>
    <t xml:space="preserve">Obradjena svinjska plecka bk </t>
  </si>
  <si>
    <t xml:space="preserve">Obradjena svinjska slabina bk </t>
  </si>
  <si>
    <t xml:space="preserve">Obradjeni svinjski vrat bk </t>
  </si>
  <si>
    <t>sifra Yuhor</t>
  </si>
  <si>
    <t>Oblikovano meso:</t>
  </si>
  <si>
    <t>Neoblikovano rostilj meso - (Meso za rostilj)</t>
  </si>
  <si>
    <t>Neoblikovano rostilj meso - (Yuhor rostilj meso)</t>
  </si>
  <si>
    <t>Oblikovano rostilj meso - (Mesni stapic)-Cevap</t>
  </si>
  <si>
    <t xml:space="preserve">Oblikovano rostilj meso - (Mesni oval)-Pljeskavica </t>
  </si>
  <si>
    <t>Kobasica za pečenje</t>
  </si>
  <si>
    <t>Oblikovano rostilj meso- (sa dodat dimlj. slaninom)Rol.cevap</t>
  </si>
  <si>
    <t xml:space="preserve">Oblikovano rostilj meso - (Gurmansko)-Gurmanska pljeskavica </t>
  </si>
  <si>
    <t>Delikatesna kobasica sa sirom</t>
  </si>
  <si>
    <t xml:space="preserve">Domaca sveza kobasica </t>
  </si>
  <si>
    <t>Sv. vrat sa koskom u marinadi</t>
  </si>
  <si>
    <t>Pileci karabatak sa koskom u marinadi</t>
  </si>
  <si>
    <t xml:space="preserve">Pileca krilca u marinadi </t>
  </si>
  <si>
    <t xml:space="preserve">Dimljena delikatesna kobasica </t>
  </si>
  <si>
    <t xml:space="preserve">Dimljena vesalica </t>
  </si>
  <si>
    <t xml:space="preserve">Pileca kobasica </t>
  </si>
  <si>
    <t xml:space="preserve">Juneca kobasica </t>
  </si>
  <si>
    <t xml:space="preserve">Premijum dimljena kobasica </t>
  </si>
  <si>
    <t>Oblikovano rostilj meso - (Juneći mesni stapic) Jun cevap</t>
  </si>
  <si>
    <t>Neoblikovano rostilj meso - (Junece rostilj meso)</t>
  </si>
  <si>
    <t>Giros pileći ražnjić</t>
  </si>
  <si>
    <t>Raznjic</t>
  </si>
  <si>
    <t>Rolovano pilece belo</t>
  </si>
  <si>
    <t xml:space="preserve">Yuhor hamburger </t>
  </si>
  <si>
    <t>Roladice</t>
  </si>
  <si>
    <t>Pizza pljeskavica (900g)</t>
  </si>
  <si>
    <t>Kobasica na metar (900g)</t>
  </si>
  <si>
    <t xml:space="preserve">Pikant mesni stapici </t>
  </si>
  <si>
    <t>Pileci mesni stapici</t>
  </si>
  <si>
    <t xml:space="preserve">Pileci raznjici </t>
  </si>
  <si>
    <t>Svinjska rebarca u marinadi</t>
  </si>
  <si>
    <t>Oblikovano rostilj meso – Pikantni mesni ustipak</t>
  </si>
  <si>
    <t>Carski raznjic</t>
  </si>
  <si>
    <t>Marinirana rebarca</t>
  </si>
  <si>
    <t>Dimljena rebarca</t>
  </si>
  <si>
    <t xml:space="preserve">Svinjske kosti-dimljene </t>
  </si>
  <si>
    <t>Dimljena svinjska mesnata rebra</t>
  </si>
  <si>
    <t>Dimljena pikantna kobasica</t>
  </si>
  <si>
    <t>Dimljene sv.noge</t>
  </si>
  <si>
    <t>sifra TRR Pavlovic</t>
  </si>
  <si>
    <t>Junece komadno meso:</t>
  </si>
  <si>
    <t>Juneći biftek</t>
  </si>
  <si>
    <t>Juneća plećka bk</t>
  </si>
  <si>
    <t>Juneći vrat i podplećka bez kostiju</t>
  </si>
  <si>
    <t>Juneća rebra sk</t>
  </si>
  <si>
    <t>Juneće grudi sk</t>
  </si>
  <si>
    <t>Juneći pauflek</t>
  </si>
  <si>
    <t>Juneća slabina i leđa sa kostima</t>
  </si>
  <si>
    <t>Juneći but bez kostiju</t>
  </si>
  <si>
    <t>Juneća kolenica bk</t>
  </si>
  <si>
    <t xml:space="preserve">Juneca slabina I ledja bk-ramstek </t>
  </si>
  <si>
    <t>Mleveni govedji čerek ( usitnjeno govedje meso 20 % masnoće)</t>
  </si>
  <si>
    <t>Usitnjeno goveđe meso ( 10% manoće)</t>
  </si>
  <si>
    <t>Juneći rep - Pavlovic</t>
  </si>
  <si>
    <t>Juneće bele kosti - Pavlovic</t>
  </si>
  <si>
    <t>Juneća srca- Pavlovic</t>
  </si>
  <si>
    <t>Juneći jezik - Pavlovic</t>
  </si>
  <si>
    <t>Juneći škembići - Pavlovic</t>
  </si>
  <si>
    <t>Juneća jetra- Pavlovic</t>
  </si>
  <si>
    <t>Juneći beli bubrezi - Pavlovic</t>
  </si>
  <si>
    <t>Juneći loj</t>
  </si>
  <si>
    <t>Juneći obrazine</t>
  </si>
  <si>
    <t>sifra TRR Djurdjevic</t>
  </si>
  <si>
    <t xml:space="preserve">Juneći biftek zamrznuti </t>
  </si>
  <si>
    <t>miratorg</t>
  </si>
  <si>
    <t>Juneci biftek - Miratorg</t>
  </si>
  <si>
    <t>Juneci but bez kostiju  - sol - Miratorg</t>
  </si>
  <si>
    <t>Juneci but bez kostiju  - svansla - Miratorg</t>
  </si>
  <si>
    <t>Juneci but bez kostiju - ruza - Miratorg</t>
  </si>
  <si>
    <t>Juneci but bez kostiju - kapak - Miratorg</t>
  </si>
  <si>
    <t>Juneci but bez kostiju  - frikando - Miratorg</t>
  </si>
  <si>
    <t>Juneci vrat bez kostiju - Miratorg</t>
  </si>
  <si>
    <t>Juneca plecka bez kostiju - Miratorg</t>
  </si>
  <si>
    <t>Juneca kolenica bez kostiju -Miratorg</t>
  </si>
  <si>
    <t>Juneca potplecka bez kostiju – Miratorg</t>
  </si>
  <si>
    <r>
      <t>Juneće grudi BK </t>
    </r>
    <r>
      <rPr>
        <b/>
        <sz val="11"/>
        <rFont val="Calibri"/>
        <family val="2"/>
      </rPr>
      <t xml:space="preserve"> - Brisket </t>
    </r>
  </si>
  <si>
    <t>juneći but bez kostiju - Angus</t>
  </si>
  <si>
    <t>juneća plećka bez kostiju - Angus</t>
  </si>
  <si>
    <t>juneća rebra sa kostima  - Angus</t>
  </si>
  <si>
    <t>juneće grudi sa kostima - Angus</t>
  </si>
  <si>
    <t>juneći pauflek  - Angus</t>
  </si>
  <si>
    <t>juneća kolenica bez kostiju - Angus</t>
  </si>
  <si>
    <t>juneći biftek - Angus</t>
  </si>
  <si>
    <t>juneća slabina sa kostima Angus</t>
  </si>
  <si>
    <t>juneća slabina bez kostiju ( ramstek) - Angus</t>
  </si>
  <si>
    <t>Juneci vrat i potplecka bez kostiju - Angus</t>
  </si>
  <si>
    <t>Juneca slabina sk  Black Angus-Tomahavk</t>
  </si>
  <si>
    <t>Juneca slabina sk Black Angus-Shortloin bone in</t>
  </si>
  <si>
    <t>Juneca ledja sk Black Angus-Ribeye bone in</t>
  </si>
  <si>
    <t>Juneca slabina bk Black Angus-Striploin bls</t>
  </si>
  <si>
    <t>Juneca ledja bk Black Angus-Ribeye bls</t>
  </si>
  <si>
    <t>Juneca slabina i ledja sa biftekom</t>
  </si>
  <si>
    <t>Sifra TRR                                   Food Star / Perutnina/Cmana</t>
  </si>
  <si>
    <t xml:space="preserve">Pilece meso </t>
  </si>
  <si>
    <t>Pilece grudi bk Food Star</t>
  </si>
  <si>
    <t>Zamrznuti pileći file Food Star</t>
  </si>
  <si>
    <t>Pilece grudi sk Food Star</t>
  </si>
  <si>
    <t>Pileci karabatak sa batakom sk Food Star</t>
  </si>
  <si>
    <t>Pileca krila Food Star</t>
  </si>
  <si>
    <t>Pileca jetra Food Star</t>
  </si>
  <si>
    <t>Grill pile Food Star</t>
  </si>
  <si>
    <t>Pileci batak sa karabatakom bk Food Star</t>
  </si>
  <si>
    <t>Gril pile Perutnina</t>
  </si>
  <si>
    <t>Pileci batak i karabatak sk Perutnina</t>
  </si>
  <si>
    <t>Pilece grudi s/k Perutnina</t>
  </si>
  <si>
    <t>Pilece grudi b/k Perutnina</t>
  </si>
  <si>
    <t xml:space="preserve">Pileca krila Perutnina </t>
  </si>
  <si>
    <t>Pileca jetra i srce Perutnina</t>
  </si>
  <si>
    <t>Pileci batak i karabatak bk Perutnina</t>
  </si>
  <si>
    <t>Gril pile Cmana</t>
  </si>
  <si>
    <t>Pileci batak i karabatak sk Cmana</t>
  </si>
  <si>
    <t>Pilece grudi s/k Cmana</t>
  </si>
  <si>
    <t>Pilece grudi b/k Cmana</t>
  </si>
  <si>
    <t>Pileca krila Cmana</t>
  </si>
  <si>
    <t>Pileca jetra i srce Cmana</t>
  </si>
  <si>
    <t>Pileci batak i karabatak bk Cmana</t>
  </si>
  <si>
    <t>sifraTRR- Master food</t>
  </si>
  <si>
    <t>Curece  I pacece  meso</t>
  </si>
  <si>
    <t xml:space="preserve">Gril curka </t>
  </si>
  <si>
    <t>Curece grudi bez kostiju</t>
  </si>
  <si>
    <t>Cureci karabatak sa batakom</t>
  </si>
  <si>
    <t>Cureca krila</t>
  </si>
  <si>
    <t>Smrznuta grill patka</t>
  </si>
  <si>
    <t>Cureci file-</t>
  </si>
  <si>
    <t>Cureci batak od krila</t>
  </si>
  <si>
    <t xml:space="preserve">Cureca krila </t>
  </si>
  <si>
    <t>Cureci batak</t>
  </si>
  <si>
    <t>Cureci karabatak</t>
  </si>
  <si>
    <t>Grill curka Amadori</t>
  </si>
  <si>
    <t xml:space="preserve">Mlada mesa </t>
  </si>
  <si>
    <t>Prasece meso</t>
  </si>
  <si>
    <t>Prasece meso-domace trziste</t>
  </si>
  <si>
    <t>Jagnjece meso trr</t>
  </si>
  <si>
    <t>Jarece meso  trr</t>
  </si>
  <si>
    <t>sifra TRR</t>
  </si>
  <si>
    <t>Ovcije meso</t>
  </si>
  <si>
    <t xml:space="preserve">Ovciji zadnji cerek </t>
  </si>
  <si>
    <t xml:space="preserve">Ovciji prednji cerek </t>
  </si>
  <si>
    <t xml:space="preserve">Ovciji trup </t>
  </si>
  <si>
    <t>Jagnjece meso</t>
  </si>
  <si>
    <t xml:space="preserve">Ovcije glave </t>
  </si>
  <si>
    <t>sifra GP</t>
  </si>
  <si>
    <t xml:space="preserve">Telece komadno meso:                                                  </t>
  </si>
  <si>
    <t xml:space="preserve">Teleci but BK                                     </t>
  </si>
  <si>
    <t>Teleca plecka BK</t>
  </si>
  <si>
    <t>Teleci vrat SK</t>
  </si>
  <si>
    <t xml:space="preserve">Teleca slabina i ledja SK </t>
  </si>
  <si>
    <t>Teleci biftek</t>
  </si>
  <si>
    <t>Telece grudi SK</t>
  </si>
  <si>
    <t>Teleca rebra SK</t>
  </si>
  <si>
    <t>Teleci pauflek</t>
  </si>
  <si>
    <t>Teleca kolenica SK</t>
  </si>
  <si>
    <t>Telece komadno meso -Pavlovic</t>
  </si>
  <si>
    <t>Teleci but BK Pavlovic</t>
  </si>
  <si>
    <t>Teleci vrat BK Pavlovic</t>
  </si>
  <si>
    <t>Teleca slabina I ledja BK Pavlovic</t>
  </si>
  <si>
    <t>Teleca plecka BK Pavlovic</t>
  </si>
  <si>
    <t>Teleci pauflek Pavlovic</t>
  </si>
  <si>
    <t>Teleca rebra BK  Pavlovic</t>
  </si>
  <si>
    <t>Teleci but Bk Sol</t>
  </si>
  <si>
    <t xml:space="preserve">Teleci but BK                                     </t>
  </si>
  <si>
    <t>Teleci vrat BK</t>
  </si>
  <si>
    <t xml:space="preserve">Teleci biftek </t>
  </si>
  <si>
    <t xml:space="preserve">Teleca rebra bez kostiju </t>
  </si>
  <si>
    <t xml:space="preserve">Teleci ramstek </t>
  </si>
  <si>
    <t>Teleci kotlet</t>
  </si>
  <si>
    <t xml:space="preserve">Teleca kolenica bez kostiju </t>
  </si>
  <si>
    <t>Teleca kolenica Sk</t>
  </si>
  <si>
    <t>sifra</t>
  </si>
  <si>
    <t>Balans+ ferm. proiz. 1% 1kg TT</t>
  </si>
  <si>
    <t>Balans+ ferment. proiz. 1.0% 1.5kg PET PB</t>
  </si>
  <si>
    <t>Balans+ fermentisani proizvod 1% 150g casa</t>
  </si>
  <si>
    <t>Balans+ fermentisani proizvod 1% 250g TT</t>
  </si>
  <si>
    <t xml:space="preserve">Balans+ fermentisani proizvod 1% 330g TT </t>
  </si>
  <si>
    <t>Balans+ fermentisani proizvod 1% 500g TT</t>
  </si>
  <si>
    <t>Balans+ fermentisani proizvod 1.75kg PET</t>
  </si>
  <si>
    <t>Balans+ imuno 1% 1kg TT</t>
  </si>
  <si>
    <t>Balans+ imuno 1% 330g TT</t>
  </si>
  <si>
    <t>Balans+ obrok banana kivi jagoda zitarice 330g TT</t>
  </si>
  <si>
    <t>Balans+ obrok jagoda i 4 zitarice 330g TT</t>
  </si>
  <si>
    <t>Balans+ obrok lesnik zitarice 330g TT</t>
  </si>
  <si>
    <t>Balans+ obrok suva sljiva zitarice 330g TT</t>
  </si>
  <si>
    <t>Coko mleko Kravica 1% 0.250L TB</t>
  </si>
  <si>
    <t>Coko mleko Kravica 1% 0.5L PET</t>
  </si>
  <si>
    <t>Coko mleko Kravica 1% 1L PET</t>
  </si>
  <si>
    <t>Coko mleko Kravica 1% 1L TB EDGE</t>
  </si>
  <si>
    <t>Grekos 250g</t>
  </si>
  <si>
    <t>Grekos 500g</t>
  </si>
  <si>
    <t>Grekos jogurt jagoda 400g casa</t>
  </si>
  <si>
    <t>Imlek krem za kuvanje 20% 0.25L TB</t>
  </si>
  <si>
    <t>Imlek krem za kuvanje 20% 0.5L TB Edge</t>
  </si>
  <si>
    <t>Imlek sendvic 12g</t>
  </si>
  <si>
    <t>Iriski sir</t>
  </si>
  <si>
    <t>Jogood Ananas 330g TT</t>
  </si>
  <si>
    <t>Jogood Jagoda 330g</t>
  </si>
  <si>
    <t>Jogood Kajsija 330g</t>
  </si>
  <si>
    <t>Jogood Malina 330g TT</t>
  </si>
  <si>
    <t>Jogood Sumsko voce 330g PET</t>
  </si>
  <si>
    <t>Jogood Visnja 330g TT</t>
  </si>
  <si>
    <t>Jogurt Kravica 1% 1.5kg PET</t>
  </si>
  <si>
    <t>Jogurt Kravica 2.8% 1.5kg PET</t>
  </si>
  <si>
    <t>Jogurt Kravica 2.8% 1.75kg PET</t>
  </si>
  <si>
    <t>Jogurt Kravica 2.8% 180g casa</t>
  </si>
  <si>
    <t>Jogurt Kravica 2.8% 1kg DC</t>
  </si>
  <si>
    <t>Jogurt Kravica 2.8% 1kg TT</t>
  </si>
  <si>
    <t>Jogurt Kravica 2.8% 250g TT</t>
  </si>
  <si>
    <t>Jogurt Kravica 2.8% 500g PET</t>
  </si>
  <si>
    <t>Jogurt Kravica 2.8% 500g TT</t>
  </si>
  <si>
    <t>Jogurt Kravica GUSTI 2.8% 1.5kg PET</t>
  </si>
  <si>
    <t>Jogurt Kravica GUSTI 2.8% 1.75kg PET</t>
  </si>
  <si>
    <t>Jogurt Kravica GUSTI 2.8% 1kg TT</t>
  </si>
  <si>
    <t>Jogurt Kravica GUSTI 2.8% 400g TT</t>
  </si>
  <si>
    <t>Kinder Maxi King 35g</t>
  </si>
  <si>
    <t>Kinder Milch Schnitte 28g</t>
  </si>
  <si>
    <t>Kinder Pengui 30g</t>
  </si>
  <si>
    <t>Kiselo mleko 2.8% 180g casa Moja kravica</t>
  </si>
  <si>
    <t>Kiselo mleko 2.8% 400g casa Moja kravica</t>
  </si>
  <si>
    <t>Kravica pavlaka za kuvanje 20% 0.25L TB</t>
  </si>
  <si>
    <t>Kravica pavlaka za kuvanje 20% 0.5L TB EDGE</t>
  </si>
  <si>
    <t>Kravica slatka pavlaka 36% 0.25L TB</t>
  </si>
  <si>
    <t>Kravica Sveze mleko 2.8% sa D3 vit. 0.968L PET</t>
  </si>
  <si>
    <t>Kravica Sveze mleko 2.8% sa D3 vit. 1.463L PET</t>
  </si>
  <si>
    <t>Kravica Sveze mleko 2.8% sa D3 vit. 1.75L PET</t>
  </si>
  <si>
    <t>Kravica sveze mleko 2.8% sa D3 vit. 1L DC</t>
  </si>
  <si>
    <t>Maslac 200g</t>
  </si>
  <si>
    <t>Milk sejk jagoda 0.235L</t>
  </si>
  <si>
    <t>Milk sejk Karamelito</t>
  </si>
  <si>
    <t>Milk sejk keks 0.235L</t>
  </si>
  <si>
    <t>Milk sejk vanila 0.235L</t>
  </si>
  <si>
    <t>Mlekara Subotica jogurt 1% 1.45KG PET</t>
  </si>
  <si>
    <t>Mlekara Subotica jogurt 1% 975g PET</t>
  </si>
  <si>
    <t>Mleko Kravica 1.5% 1L TB</t>
  </si>
  <si>
    <t>Mleko Kravica 2% 1L TB</t>
  </si>
  <si>
    <t>Mleko Kravica 2.5% 0.5L TB EDGE</t>
  </si>
  <si>
    <t>Mleko Kravica 2.5% 1L TB</t>
  </si>
  <si>
    <t>Mleko Kravica 2.8% 0.5L TB EDGE</t>
  </si>
  <si>
    <t>Mleko kravica 2.8% 1.5L TB SUPER CENA</t>
  </si>
  <si>
    <t>Mleko kravica 2.8% 1L TB</t>
  </si>
  <si>
    <t>Mleko Kravica 2.8% 1L TB 6x2 pack</t>
  </si>
  <si>
    <t>Mleko Kravica 3.2% 1.00L TB PD</t>
  </si>
  <si>
    <t>Mleko Sub. Sveze ml.2% 0.968 PET</t>
  </si>
  <si>
    <t>Mleko Sub. Sveze ml.2% 1.463 PET</t>
  </si>
  <si>
    <t>Moja Kravica cokoladno mleko bela cokolada 1% 0.3L PET</t>
  </si>
  <si>
    <t>Moja Kravica D3 mleko 3.2% 0.25L TB</t>
  </si>
  <si>
    <t>Moja kravica D3 mleko 3.2% 1L TB</t>
  </si>
  <si>
    <t>Moja kravica krem sir 100g</t>
  </si>
  <si>
    <t>Moja kravica krem sir 200g</t>
  </si>
  <si>
    <t>Moja kravica maslac 125g</t>
  </si>
  <si>
    <t>Pavlaka Kravica 20% 180g casa</t>
  </si>
  <si>
    <t>Pavlaka Kravica 20% 400g casa</t>
  </si>
  <si>
    <t>Pavlaka Kravica 20% 700g casa</t>
  </si>
  <si>
    <t>Pekarski jogurt 1% 1.45kg PET</t>
  </si>
  <si>
    <t>Pekarski jogurt 1% 250g casa</t>
  </si>
  <si>
    <t>Pekarski jogurt 1% 975g PET</t>
  </si>
  <si>
    <t>Sumadinka natur 140g</t>
  </si>
  <si>
    <t>Zdravo! jogurt 2.8% 180g casa</t>
  </si>
  <si>
    <t>Zdravo! Kisela pavlaka 20% 700 casa</t>
  </si>
  <si>
    <t>Zdravo! Kisela pavlaka 20%180g</t>
  </si>
  <si>
    <t>Zdravo! Mileram 22% 400g casa</t>
  </si>
  <si>
    <t>Zdravo! Trajno mleko 2% 1L TB</t>
  </si>
  <si>
    <t>Zdravo! trajno mleko 2.8% 1L TB</t>
  </si>
  <si>
    <t xml:space="preserve">abc svezi krem sir 100g </t>
  </si>
  <si>
    <t>Ajvar blagi 350g Dijamant</t>
  </si>
  <si>
    <t>Ajvar blagi 680g Dijamant</t>
  </si>
  <si>
    <t>Ajvar domaci blagi 290g Dijamant</t>
  </si>
  <si>
    <t>Ajvar ljuti 350g Dijamant</t>
  </si>
  <si>
    <t>Ajvar ljuti 680g Dijamant</t>
  </si>
  <si>
    <t>Burger preliv 270g Dijamant</t>
  </si>
  <si>
    <t>Chili Sos 250g</t>
  </si>
  <si>
    <t xml:space="preserve">Classic majonez 1000ml Dijamant </t>
  </si>
  <si>
    <t>Classic majonez 190ml Dijamant</t>
  </si>
  <si>
    <t>Classic majonez 285ml Dijamant</t>
  </si>
  <si>
    <t>Classic majonez 540ml Dijamant</t>
  </si>
  <si>
    <t>Classic majonez 95ml Dijamant</t>
  </si>
  <si>
    <t>Cvekla 670g Dijamant</t>
  </si>
  <si>
    <t>Dijamant Classic 250g 5/1</t>
  </si>
  <si>
    <t>Dijamant jestivo ulje PET 1/1</t>
  </si>
  <si>
    <t>Dobro jutro Light 250g 6/1</t>
  </si>
  <si>
    <t>Dobro jutro s mlekom 250g 6/1</t>
  </si>
  <si>
    <t>Feferone ljute 300g Dijamant</t>
  </si>
  <si>
    <t>GRAN CUCINA COOKING 200g</t>
  </si>
  <si>
    <t>Grill začin 25g Dijamant</t>
  </si>
  <si>
    <t>HULALA ORIGINAL 200ml</t>
  </si>
  <si>
    <t>HULALA ORIGINAL 500ml</t>
  </si>
  <si>
    <t>Kecap bez dodatog secera 500g Dijamant</t>
  </si>
  <si>
    <t>Kecap blagi 0.500 Dijamant</t>
  </si>
  <si>
    <t>Kecap blagi 1000g</t>
  </si>
  <si>
    <t>Kecap ljuti 0.500 Dijamant</t>
  </si>
  <si>
    <t>Kecap pizza 0.500 Dijamant</t>
  </si>
  <si>
    <t>Kornisoni 670g Dijamant</t>
  </si>
  <si>
    <t>Krastavci 670g Dijamant</t>
  </si>
  <si>
    <t>Light majonez 268 ml Dijamant</t>
  </si>
  <si>
    <t>Mexicana slani preliv 90g</t>
  </si>
  <si>
    <t>Paprika fileti barena 680g Dijamant</t>
  </si>
  <si>
    <t>Paska morska so 1kg</t>
  </si>
  <si>
    <t>Preliv sa renom 270g Dijamant</t>
  </si>
  <si>
    <t>Ren ribani marinirani 190g</t>
  </si>
  <si>
    <t>Slaninica majonez 95ml</t>
  </si>
  <si>
    <t>Tartar sos 270g Dijamant</t>
  </si>
  <si>
    <t>Tartar sos 90g Dijamant</t>
  </si>
  <si>
    <t>Začin za piletinu 25g Dijamant</t>
  </si>
  <si>
    <t>Frico dimljeni sir u kobasici 45% mm 0.200/10</t>
  </si>
  <si>
    <t>FRICO Edam listici 40% m.m. 150g</t>
  </si>
  <si>
    <t>FRICO Gouda listici 48% m.m. 150g</t>
  </si>
  <si>
    <t>Cambozola ekstramasni meki sir sa plavom plesni 70% mm 0.125/10</t>
  </si>
  <si>
    <t>DOR BLU ECHEN punomasni sir sa plavom plesni 50% m.m. 100g</t>
  </si>
  <si>
    <t>Export brie punomasni meki sir sa belom plesni 50% mm 0.125/28</t>
  </si>
  <si>
    <t>Export camembert punomasni meki sir sa belom plesni 50% mm 0.125/28</t>
  </si>
  <si>
    <t>Snack sandwich u listicima sa biljnom mascu 0.150/32</t>
  </si>
  <si>
    <t>Snack tost u listicima sa biljnom mascu 0.150/32</t>
  </si>
  <si>
    <t>Kvasac 42g</t>
  </si>
  <si>
    <t>ESTRAGON senf 200g</t>
  </si>
  <si>
    <t>Mlekovita Gauda blok 3.2kg</t>
  </si>
  <si>
    <t>MLEKOVITA GAUDA dimljena secena 0.150/12</t>
  </si>
  <si>
    <t>Mlekovita Javor 3.2kg</t>
  </si>
  <si>
    <t>Mlekovita Kackavalj 300g</t>
  </si>
  <si>
    <t>Mlekovita Kackavalj dimljeni 300g</t>
  </si>
  <si>
    <t>Joya organski napitak od pirinca 1/10</t>
  </si>
  <si>
    <t>Joya soja napitak + kalcijum UHT 1/10</t>
  </si>
  <si>
    <t>Joya soja napitak vanila UHT 1/10</t>
  </si>
  <si>
    <t>Bajuval - ementaler 48% mm 3.3kg</t>
  </si>
  <si>
    <t>Gauda blok 48% mm 3.3kg</t>
  </si>
  <si>
    <t>Mozzarella paladin 45% mm 0.125/20</t>
  </si>
  <si>
    <t>Paladin sir sa plavom plesni 50% mm 0.100</t>
  </si>
  <si>
    <t>Tilsiter polutvrdi sir 45% mm 3.3kg</t>
  </si>
  <si>
    <t>Trapist blok 45% mm 3.3kg</t>
  </si>
  <si>
    <t>VIOTROS FORMA PIZZA 2.5kg</t>
  </si>
  <si>
    <t>VIOTROS FORMA PIZZA 200g</t>
  </si>
  <si>
    <t>VIOTROS FORMA TOST 2.5kg</t>
  </si>
  <si>
    <t>VIOTROS FORMA TOST 200g</t>
  </si>
  <si>
    <t>Happy cow  topljeni namazni sir HAM 55% mm 0.140/48</t>
  </si>
  <si>
    <t>Happy cow ementaler punomasni tvrdi sir 45% mm 0.250/20</t>
  </si>
  <si>
    <t>Happy cow topljeni namazni sir regular 55% mm 0.140/48</t>
  </si>
  <si>
    <t>Formaggio per pasta-parmonia suvi ribani sir parmezan 32% mm 0.040/25</t>
  </si>
  <si>
    <t>Gorgozola 48% mm 0.100/12</t>
  </si>
  <si>
    <t>Parmezan grana padano 32% mm 0.050/20</t>
  </si>
  <si>
    <t>Parmezan grana padano u komadu 32% mm 0.200/15</t>
  </si>
  <si>
    <t>Delikates BELA</t>
  </si>
  <si>
    <t xml:space="preserve">Paprika u pavlaci 5/1 </t>
  </si>
  <si>
    <t>Bellanova sitan 500g</t>
  </si>
  <si>
    <t>Bellanova Balkan white Bella 500g tetra pak</t>
  </si>
  <si>
    <t>Bellanova Delikates Bela 400g</t>
  </si>
  <si>
    <t>Bellanova Delikates kriska 400g</t>
  </si>
  <si>
    <t>Bellanova Delikates kriska 8kg</t>
  </si>
  <si>
    <t>Domaca svinjska mast Bibli 500g</t>
  </si>
  <si>
    <t>Domaca svinjska mast 900g Bibli</t>
  </si>
  <si>
    <t>Domaci cvarci 0.12 kg Bibli</t>
  </si>
  <si>
    <t>Pastir dimljeni punomasni sir 45%mm cca 500g</t>
  </si>
  <si>
    <t>Pastir kackavalj 45%mm cca 700g</t>
  </si>
  <si>
    <t>PASTIR KACKAVALJ SLAJS 150 GR</t>
  </si>
  <si>
    <t>Pastir mladi kajmak 65%mm  1/1 - kom</t>
  </si>
  <si>
    <t xml:space="preserve">Pastir mladi sir kriska 25%mm 5/1  </t>
  </si>
  <si>
    <t>Pastir sitan sir 10%mm 0.400/10</t>
  </si>
  <si>
    <t>Pastir sitan sir 5-10%mm 10/1</t>
  </si>
  <si>
    <t xml:space="preserve">Pastir zreli polumasni sir kriska 25%mm 4/1  </t>
  </si>
  <si>
    <t>Sertop Mazurski topljeni listici 140g</t>
  </si>
  <si>
    <t>Sertop mix topljeni trouglici 140g</t>
  </si>
  <si>
    <t>Zdenka Topljeni sir Classic 140g</t>
  </si>
  <si>
    <t>Domaca svinjska mast Stork 1kg</t>
  </si>
  <si>
    <t>Domaci cvarci Master</t>
  </si>
  <si>
    <t>Domaći čvarci rinfuz 10/1</t>
  </si>
  <si>
    <t>Duvan cvarci rinfuz 5/1 Pasic</t>
  </si>
  <si>
    <t>Elko-Mlek Sjenicki punomasni sir 5/1</t>
  </si>
  <si>
    <t>Gauda Meiba 48%</t>
  </si>
  <si>
    <t>Gouda Gut von Holstein</t>
  </si>
  <si>
    <t>Grand kafa Gold 200g</t>
  </si>
  <si>
    <t>Mladi kajmak Stosic</t>
  </si>
  <si>
    <t>Mlekara Kruna paprika u pavlaci 5kg</t>
  </si>
  <si>
    <t>Mozzarella pizza 45%mm</t>
  </si>
  <si>
    <t>Napolitana podloga za picu 265g</t>
  </si>
  <si>
    <t>Polmlek Gaudanino</t>
  </si>
  <si>
    <t>Punomasni beli sir 5/1</t>
  </si>
  <si>
    <t>Sitan sir Stosic</t>
  </si>
  <si>
    <t>Zlatiborska mlekara Zreli polumasni sir 5/1</t>
  </si>
  <si>
    <t>Dimljeni sir Mlekara Muza</t>
  </si>
  <si>
    <t xml:space="preserve">Domaci cvarci </t>
  </si>
  <si>
    <t>Krem Kremko 1kg</t>
  </si>
  <si>
    <t>Njeguski prsut - komadni</t>
  </si>
  <si>
    <t>Njeguski prsut - slajs 0.100/10</t>
  </si>
  <si>
    <t>Pizza Premium Gold</t>
  </si>
  <si>
    <t>Regina Ekofil Extra Mozzarela 49%mm</t>
  </si>
  <si>
    <t>Urda Ekofil</t>
  </si>
  <si>
    <t>Sajkaski sitan sir</t>
  </si>
  <si>
    <t>Dimljena rebra Planinski delikates</t>
  </si>
  <si>
    <t>Govedja prsuta</t>
  </si>
  <si>
    <t>Govedji okrajci</t>
  </si>
  <si>
    <t>Podlovcenski prsut</t>
  </si>
  <si>
    <t>Slanina bez koze</t>
  </si>
  <si>
    <t>Slanina panceta</t>
  </si>
  <si>
    <t>Mlekara Podgorac jogurt 1kg</t>
  </si>
  <si>
    <t>Mlekara Podgorac Pizarela</t>
  </si>
  <si>
    <t>Rtanjski sir za gril - Halumi sir</t>
  </si>
  <si>
    <t xml:space="preserve">Rtanjski punomasni sir </t>
  </si>
  <si>
    <t>Biser Buter natur 250 g</t>
  </si>
  <si>
    <t>Biser Edamer</t>
  </si>
  <si>
    <t>Biser Edamer 250 g</t>
  </si>
  <si>
    <t>Biser Gauda</t>
  </si>
  <si>
    <t>Biser Gauda 250 g</t>
  </si>
  <si>
    <t>Biser Gauda Topljeni sir 100g</t>
  </si>
  <si>
    <t>Biser Mozzarella 450 g</t>
  </si>
  <si>
    <t>Biser Perfetta 220 g</t>
  </si>
  <si>
    <t>Biser Perfetta 4 kg</t>
  </si>
  <si>
    <t>Biser topljeni sir 140 g</t>
  </si>
  <si>
    <t>Biser Tost Topi classic 120 g</t>
  </si>
  <si>
    <t>Biser Trapist</t>
  </si>
  <si>
    <t>Biser Trapist 250 g</t>
  </si>
  <si>
    <t>Biser Vajkrem 100 g</t>
  </si>
  <si>
    <t>Dimljena rolada</t>
  </si>
  <si>
    <t>Goldi</t>
  </si>
  <si>
    <t>Karavan Trapist</t>
  </si>
  <si>
    <t>Secer Crvenka 1kg</t>
  </si>
  <si>
    <t xml:space="preserve">Beli dvopek 210 g </t>
  </si>
  <si>
    <t>Hleb 7 zrna rezani 450g</t>
  </si>
  <si>
    <t>Hleb beli rezani pak. 500g</t>
  </si>
  <si>
    <t>Hleb beli rezani sa susamom 450g</t>
  </si>
  <si>
    <t>Hleb beli Sava smrznuto</t>
  </si>
  <si>
    <t>Hleb carski</t>
  </si>
  <si>
    <t>Hleb crni rezani 500g</t>
  </si>
  <si>
    <t>Hleb mesano razani rezani 500g</t>
  </si>
  <si>
    <t>Hleb sa integralnim brasnom rezani 500g</t>
  </si>
  <si>
    <t>Hleb tost classic</t>
  </si>
  <si>
    <t>Hleb tost mlecni</t>
  </si>
  <si>
    <t>Hleb tost putero 500g</t>
  </si>
  <si>
    <t>Hleb tost semenke</t>
  </si>
  <si>
    <t>Hleb tost tamni</t>
  </si>
  <si>
    <t>Hleb_beli 500g (K12)</t>
  </si>
  <si>
    <t>Integralni dvopek 210 g</t>
  </si>
  <si>
    <t>Kifle hot dog 2x55g</t>
  </si>
  <si>
    <t>Krofna coko lesnik 55g</t>
  </si>
  <si>
    <t>Krofna kajsija 48g</t>
  </si>
  <si>
    <t>Podloga za pizzu 2x200g</t>
  </si>
  <si>
    <t>Podloga za pizzu sveza 200g</t>
  </si>
  <si>
    <t>Prezle T5M 200g</t>
  </si>
  <si>
    <t>Somun sarajevski 160g pak</t>
  </si>
  <si>
    <t>Somun sarajevski 160g smrznuto</t>
  </si>
  <si>
    <t>Zemicka burger 2x105g</t>
  </si>
  <si>
    <t>Zemicka burger 2x68g</t>
  </si>
  <si>
    <t>Zemicka burger 4x65g</t>
  </si>
  <si>
    <t>Beli luk 25g</t>
  </si>
  <si>
    <t>Biber mleveni 10 gr</t>
  </si>
  <si>
    <t xml:space="preserve">Crvena ljuta mlev.zac paprika 100g </t>
  </si>
  <si>
    <t xml:space="preserve">Crvena ljuta mlev.zac paprika 50g </t>
  </si>
  <si>
    <t>Crvena slatka mlev.zac. paprika (RI) 50g</t>
  </si>
  <si>
    <t xml:space="preserve">Crvena slatka mlev.zac.papr. 100g </t>
  </si>
  <si>
    <t>Dimljena slatka paprika 50g</t>
  </si>
  <si>
    <t>Dodatak za spagete bolonjeze 52g</t>
  </si>
  <si>
    <t>Domaca govedja bistra supa 45gr</t>
  </si>
  <si>
    <t>Domaca kokosija bistra supa 45gr</t>
  </si>
  <si>
    <t>Govedja bujon kocka 120 g</t>
  </si>
  <si>
    <t>Govedja bujon kocka 60 g</t>
  </si>
  <si>
    <t>Govedja supa sa mesom 50g</t>
  </si>
  <si>
    <t>Govedja supa sa testeninom 37gr</t>
  </si>
  <si>
    <t>Kokos.supa sa mesom 45 gr</t>
  </si>
  <si>
    <t>Kokosija bujon kocka 120 g</t>
  </si>
  <si>
    <t>Kokosija bujon kocka 60 g</t>
  </si>
  <si>
    <t>Kokosija supa sa rezancima 37g</t>
  </si>
  <si>
    <t>Konzervans 5g</t>
  </si>
  <si>
    <t>Krem supa od pecuraka 51gr</t>
  </si>
  <si>
    <t>Kulinat Classic 500g</t>
  </si>
  <si>
    <t>Kulinat Classic dodatak jelima sa povrcem 250g</t>
  </si>
  <si>
    <t>Kulinat Natur dodatak jelima sa povrcem 250g</t>
  </si>
  <si>
    <t>Lovor list 10gr</t>
  </si>
  <si>
    <t>Paprika ljuta tucana sudzuk 150g</t>
  </si>
  <si>
    <t>Paprika ljuta tucana sudzuk 75g</t>
  </si>
  <si>
    <t>Paradajz corba 80 gr</t>
  </si>
  <si>
    <t>Persun list 7gr</t>
  </si>
  <si>
    <t>Pileca krem supa 49gr</t>
  </si>
  <si>
    <t>Posna supa 50 gr</t>
  </si>
  <si>
    <t>Povrtna bujon kocka 120 g</t>
  </si>
  <si>
    <t>Povrtna bujon kocka 60 g</t>
  </si>
  <si>
    <t>Povrtna supa sa testeninim 37g</t>
  </si>
  <si>
    <t>Punjena paprika i sarma 60g</t>
  </si>
  <si>
    <t>Quik supa od paradajza 18g</t>
  </si>
  <si>
    <t>Quik supa sa pecurkama 17g</t>
  </si>
  <si>
    <t>Riblja corba 90 gr</t>
  </si>
  <si>
    <t>Rostilj - smesa za cevapcice i pljeskavice</t>
  </si>
  <si>
    <t>Senf delikates 280g</t>
  </si>
  <si>
    <t>Senf delikates PVC 100 gr</t>
  </si>
  <si>
    <t>Smesa zacina i povrca za pasulj 84g</t>
  </si>
  <si>
    <t>Sos za spagete 85 gr</t>
  </si>
  <si>
    <t>Testenina sa 4 vrste sira 36g</t>
  </si>
  <si>
    <t>Vinobran 10 gr</t>
  </si>
  <si>
    <t>Zacin za cufte 100 gr</t>
  </si>
  <si>
    <t>Zacin za govedji gulas 50 gr</t>
  </si>
  <si>
    <t>Evropa Bonbon noire bombone 100g</t>
  </si>
  <si>
    <t>Evropa Ice candy bombone 90g</t>
  </si>
  <si>
    <t>Evropa Veneto napolitanka kakao 175g</t>
  </si>
  <si>
    <t>Evropa Veneto napolitanka lesnik 175g</t>
  </si>
  <si>
    <t>Evropa Veneto napolitanka mleko I kakao 175g</t>
  </si>
  <si>
    <t xml:space="preserve">Il Capitano ananas kocka 580ml </t>
  </si>
  <si>
    <t xml:space="preserve">Il Capitano atlantska sardina u ulju 250g </t>
  </si>
  <si>
    <t>Il Capitano crna maslina BK rinfuz limenka 2kg</t>
  </si>
  <si>
    <t>Il Capitano grasak 420g</t>
  </si>
  <si>
    <t xml:space="preserve">Il Capitano kukuruz secerac u zrnu 340ml </t>
  </si>
  <si>
    <t>Il Capitano papalina dimljena retro 160g</t>
  </si>
  <si>
    <t>Il Capitano pasirani paradajz 500ml</t>
  </si>
  <si>
    <t>Il Capitano rezani sampinjoni doypack 150g</t>
  </si>
  <si>
    <t>Il Capitano sardina u ulju 125g</t>
  </si>
  <si>
    <t xml:space="preserve">Il Capitano skusa Atlantska 250g u ulju </t>
  </si>
  <si>
    <t>Il Capitano skusa filet 115g</t>
  </si>
  <si>
    <t>Il Capitano tunjevina komad 170g/48</t>
  </si>
  <si>
    <t>Il Capitano tunjevina komadici 170g/48</t>
  </si>
  <si>
    <t>Il Capitano tunjevina komadici SUPERIOR 170g/48</t>
  </si>
  <si>
    <t xml:space="preserve">Il Capitano urma 550g MAZAFATI </t>
  </si>
  <si>
    <t>Il Capitano zelena maslina doypack BK 150g</t>
  </si>
  <si>
    <t>Il Capitano zelena maslina rinfuz kanta BK 1kg</t>
  </si>
  <si>
    <t>Il Capitano zelena maslina sa paprikom rinfuz kanta 1kg</t>
  </si>
  <si>
    <t>La Perla sardine sa povrcem 125g</t>
  </si>
  <si>
    <t>La Perla sardine u paradajz sosu 125g</t>
  </si>
  <si>
    <t>La Perla sardine u ulju 125g</t>
  </si>
  <si>
    <t>La Perla skusa fileti 115g</t>
  </si>
  <si>
    <t>La Perla tunjevina komad 170g</t>
  </si>
  <si>
    <t>La Perla tunjevina komad u povrcu 170g</t>
  </si>
  <si>
    <t>La Perla tunjevina komadici 170g</t>
  </si>
  <si>
    <t>Long Chips grilovana paprika 75g</t>
  </si>
  <si>
    <t>Long Chips Original 75g</t>
  </si>
  <si>
    <t>Long Chips pavlaka i luk 75g</t>
  </si>
  <si>
    <t>Mutti koncentrovani paradajz u tubi 130g</t>
  </si>
  <si>
    <t>Mutti pelat u konzervi 400g</t>
  </si>
  <si>
    <t>Mutti pica sos 400g</t>
  </si>
  <si>
    <t>Mutti pulpa 400g</t>
  </si>
  <si>
    <t>Rummo Gnocchi 117 500g</t>
  </si>
  <si>
    <t>Schogetten čokolada noisette 100g</t>
  </si>
  <si>
    <t>Schogetten čokolada sa lešnikom 100g</t>
  </si>
  <si>
    <t>Schogetten čokolada trilogia noisettes 100g</t>
  </si>
  <si>
    <t>Schogetten mlečna čokolada 100g</t>
  </si>
  <si>
    <t>Stari Jadran - sardina u biljnom ulju 100g/50</t>
  </si>
  <si>
    <t>Binačin dodatak jelima DOJPAK 250g</t>
  </si>
  <si>
    <t>Pemy Chilli sos 285ml</t>
  </si>
  <si>
    <t>Pemy sweet chilli 285ml</t>
  </si>
  <si>
    <t xml:space="preserve">Polimark kečap blagi BOCA 500 g   </t>
  </si>
  <si>
    <t>Polimark kečap blagi KESA 180 g</t>
  </si>
  <si>
    <t>Polimark kečap blagi KESA 90 g</t>
  </si>
  <si>
    <t>Polimark kečap ljuti BOCA 500 g</t>
  </si>
  <si>
    <t>Polimark kečap ljuti KESA 90 g</t>
  </si>
  <si>
    <t>Polimark kečap pizza BOCA 500 g</t>
  </si>
  <si>
    <t>Polimark kečap pizza KESA 90 g</t>
  </si>
  <si>
    <t>Polimark Krem za kuvanje 200ml</t>
  </si>
  <si>
    <t>Polimark majonez delikates BOCA500 ml</t>
  </si>
  <si>
    <t>Polimark majonez delikates DOJPAK 280 ml</t>
  </si>
  <si>
    <t>Polimark majonez delikates KESA 180 ml</t>
  </si>
  <si>
    <t>Polimark majonez delikates KESA 90 ml</t>
  </si>
  <si>
    <t>Polimark senf fini ČAŠICA 100 g</t>
  </si>
  <si>
    <t>Polimark senf ljuti ČAŠICA 100g</t>
  </si>
  <si>
    <t>Polimark tartar sos DOJPAK 300ml</t>
  </si>
  <si>
    <t>Tomatino kuvani paradajz 1000ml</t>
  </si>
  <si>
    <t>Tomatino kuvani paradajz 500ml</t>
  </si>
  <si>
    <t>Tomatino origano i bosiljak 500ml</t>
  </si>
  <si>
    <t>Nescafe 2in1 Classic 8g</t>
  </si>
  <si>
    <t>Nescafe 3in1 Strong 14g</t>
  </si>
  <si>
    <t>Nescafe 3in1 Creamy Latte 15gr</t>
  </si>
  <si>
    <t>Nescafe Classic limenka 100g</t>
  </si>
  <si>
    <t>Nescafe Classic limenka 200g</t>
  </si>
  <si>
    <t xml:space="preserve">Bounty Milk 57g </t>
  </si>
  <si>
    <t xml:space="preserve">Mars Classic 51g </t>
  </si>
  <si>
    <t xml:space="preserve">Snickers Classic 50g </t>
  </si>
  <si>
    <t xml:space="preserve">Twix 50g </t>
  </si>
  <si>
    <t>M&amp;M's kikiriki 45g</t>
  </si>
  <si>
    <t>M&amp;M's cokolada 45g</t>
  </si>
  <si>
    <t>Orbit Peppermint zvake</t>
  </si>
  <si>
    <t>Orbit Spearmint zvake</t>
  </si>
  <si>
    <t>Orbit Eucalyptus zvake</t>
  </si>
  <si>
    <t>Airwaves Blackmint zvake</t>
  </si>
  <si>
    <t>Bajadera pralina 200g</t>
  </si>
  <si>
    <t>Fontana ledene kocke 194g</t>
  </si>
  <si>
    <t>KI-KI bombone Tutti Frutti 100g</t>
  </si>
  <si>
    <t>Bronhi bombone original 100g</t>
  </si>
  <si>
    <t>Jadro original 200g</t>
  </si>
  <si>
    <t>Frondi vafel nougat 250g</t>
  </si>
  <si>
    <t>Cp Suvi kvasac 10g</t>
  </si>
  <si>
    <t>Cp Prasak za pecivo 12g</t>
  </si>
  <si>
    <t>Cp Vanilin secer 10g</t>
  </si>
  <si>
    <t>Cp Secer u prahu 250g</t>
  </si>
  <si>
    <t>Cp Slag Classic 40g</t>
  </si>
  <si>
    <t>Cp Puding cokolada 49g</t>
  </si>
  <si>
    <t>Cp Puding vanila 40g</t>
  </si>
  <si>
    <t>Puding cokolada 47g</t>
  </si>
  <si>
    <t>Puding vanila 38g</t>
  </si>
  <si>
    <t>Cokolada mlecna Dr Oetker 150g</t>
  </si>
  <si>
    <t>Cokolada crna Dr Oetker 150g</t>
  </si>
  <si>
    <t>Instant palenta 60g</t>
  </si>
  <si>
    <t>Instant palenta sa sirom 55g</t>
  </si>
  <si>
    <t>Ovsena kasa sa malinom</t>
  </si>
  <si>
    <t>Ovsena kasa sa sumskim vocem 60g</t>
  </si>
  <si>
    <t>Ovsena kasa sa cokoladom 60g</t>
  </si>
  <si>
    <t>Dr Oetker Mafin Choco Lava 260g</t>
  </si>
  <si>
    <t>Mafini cokoladni 360g</t>
  </si>
  <si>
    <t>Bombone mint T110</t>
  </si>
  <si>
    <t>Bombone mint T37</t>
  </si>
  <si>
    <t>Bombone orange T37</t>
  </si>
  <si>
    <t>Cokoladno Kinder jaje T1X72 LEI 20g</t>
  </si>
  <si>
    <t>Cokoladno Kinder jaje T1X72 Lui 20g</t>
  </si>
  <si>
    <t>Kinder Bueno T30</t>
  </si>
  <si>
    <t>Kinder Bueno White T2x30 39g</t>
  </si>
  <si>
    <t>Kinder Chocolate 100g</t>
  </si>
  <si>
    <t xml:space="preserve">Kinder Chocolate 50g </t>
  </si>
  <si>
    <t>Kinder Schoko Bons</t>
  </si>
  <si>
    <t>Nutella B-ready T2x24</t>
  </si>
  <si>
    <t>Nutella cream 400g</t>
  </si>
  <si>
    <t>Nutella cream 750g</t>
  </si>
  <si>
    <t>Raffaello T4 40g (4/1)</t>
  </si>
  <si>
    <t>Vafl Kinder JOY T1X72  20g</t>
  </si>
  <si>
    <t>Vafl Raffaello T15X6 150g</t>
  </si>
  <si>
    <t>Vafl Rocher (T4 x16kom) 50g</t>
  </si>
  <si>
    <t>Alexandria belo 0.75l</t>
  </si>
  <si>
    <t>Alexandria crveno 0.75l</t>
  </si>
  <si>
    <t>Alexandria rose 0.75l</t>
  </si>
  <si>
    <t>Chardonnay 0.75l</t>
  </si>
  <si>
    <t>Kratosija 0.75L</t>
  </si>
  <si>
    <t>Roze 0.75l</t>
  </si>
  <si>
    <t>Roze 1l</t>
  </si>
  <si>
    <t>Smederevka 1l</t>
  </si>
  <si>
    <t>T'ga za Jug Vranec 0.75L</t>
  </si>
  <si>
    <t>Vranec 1L</t>
  </si>
  <si>
    <t>Bela corba 400g</t>
  </si>
  <si>
    <t>Boranija zelena 400g</t>
  </si>
  <si>
    <t>Boranija zuta 400g</t>
  </si>
  <si>
    <t>Boranija zuta 700g</t>
  </si>
  <si>
    <t>Brokoli 400g</t>
  </si>
  <si>
    <t>Carska mesavina 400g</t>
  </si>
  <si>
    <t>Djuvec 400g</t>
  </si>
  <si>
    <t>Grasak 400g</t>
  </si>
  <si>
    <t>Grasak 700 g</t>
  </si>
  <si>
    <t>Kineska mešavina 400g</t>
  </si>
  <si>
    <t>Kukuruz secerac 400g</t>
  </si>
  <si>
    <t>Malina 300g</t>
  </si>
  <si>
    <t>Meksicka mesavina 400g</t>
  </si>
  <si>
    <t>Ruska salata 400g</t>
  </si>
  <si>
    <t>Ruska salata 700 g</t>
  </si>
  <si>
    <t>Skandinavija  480g</t>
  </si>
  <si>
    <t>Spanac u briketima 400g</t>
  </si>
  <si>
    <t>Toskana 480g</t>
  </si>
  <si>
    <t>Visnja 300g</t>
  </si>
  <si>
    <t xml:space="preserve">Zlatna mesavina 400g </t>
  </si>
  <si>
    <t>Pomfrit 1kg</t>
  </si>
  <si>
    <t>Pomfrit 500g</t>
  </si>
  <si>
    <t>Medaljoni od krompira 600g</t>
  </si>
  <si>
    <t>Lisnato testo 500g</t>
  </si>
  <si>
    <t>Mini hot dog 700 g</t>
  </si>
  <si>
    <t>Rolnice Kapri 800g</t>
  </si>
  <si>
    <t>Rolnice kulen sir 800g</t>
  </si>
  <si>
    <t>Rolnice pecenica sir 800g</t>
  </si>
  <si>
    <t>Zu - zu 800g</t>
  </si>
  <si>
    <t>Panirani odrezak  oslica  400g</t>
  </si>
  <si>
    <t>Panirani riblji stapici  300g</t>
  </si>
  <si>
    <t>Quattro Cokolada</t>
  </si>
  <si>
    <t xml:space="preserve">Quattro Kapri </t>
  </si>
  <si>
    <t>Quattro Plazma</t>
  </si>
  <si>
    <t>Quattro Zuppa</t>
  </si>
  <si>
    <t>KIFLICE SUNKA-KACKAVALJ 500G</t>
  </si>
  <si>
    <t>Kiflica sa sirom 500g</t>
  </si>
  <si>
    <t>MINI PICA 500 GR</t>
  </si>
  <si>
    <t>PASTETA SA KREMOM 500 GR</t>
  </si>
  <si>
    <t>Pita sa mesom 600g</t>
  </si>
  <si>
    <t>Pita sa sirom 600g</t>
  </si>
  <si>
    <t>PRAZNA PASTETA 500 GR</t>
  </si>
  <si>
    <t>ROL VIRSLA 500 GR</t>
  </si>
  <si>
    <t>ROL VISNJA 500 GR</t>
  </si>
  <si>
    <t>ZU-ZU 500 GR</t>
  </si>
  <si>
    <t>ZU-ZU STAPIC 500 GR</t>
  </si>
  <si>
    <t>GOLD LINE BISCUIT 350G</t>
  </si>
  <si>
    <t>KOKO-COKO KEKSICI 250G</t>
  </si>
  <si>
    <t>Stanic mleveni keks mrsni 500g</t>
  </si>
  <si>
    <t>Krempita 300g</t>
  </si>
  <si>
    <t>Malina kolac 300g</t>
  </si>
  <si>
    <t>Posni Snikers kolac 300g</t>
  </si>
  <si>
    <t>Smrznuta knedla malina beli lesnik krem 800gr</t>
  </si>
  <si>
    <t>Smrznuta mini rol virsla</t>
  </si>
  <si>
    <t>Smrznuta pasteta prazna</t>
  </si>
  <si>
    <t>Smrznuta pasteta sa sirom</t>
  </si>
  <si>
    <t>Smrznute knedle sa kajsijom 800gr</t>
  </si>
  <si>
    <t>Smrznute knedle sa kakao kremom 800 gr - stapic</t>
  </si>
  <si>
    <t>Smrznute knedle sa sljivama 800 gr.</t>
  </si>
  <si>
    <t>Smrznute knedle sa visnjom i kakao kremom 800 gr</t>
  </si>
  <si>
    <t>Smrznute kroasan kiflice</t>
  </si>
  <si>
    <t>Smrznuti kroasan mini pizza</t>
  </si>
  <si>
    <t>Smrznuti kroasan sa cokoladom</t>
  </si>
  <si>
    <t>Smrznuti kroasan sa kajsijom</t>
  </si>
  <si>
    <t>Smrznuti kroasan sa visnjom</t>
  </si>
  <si>
    <t>Smrznuti kroasan sunka - kackavalj</t>
  </si>
  <si>
    <t>Smrznuti ustipci sa sirom 800gr</t>
  </si>
  <si>
    <t>Smrznuti zu-zu sa susamom</t>
  </si>
  <si>
    <t>Brasno Danubius meko T-400 1kg</t>
  </si>
  <si>
    <t>Brasno Danubius T-500 1kg</t>
  </si>
  <si>
    <t>Brasno Danubius za integralni hleb 900g</t>
  </si>
  <si>
    <t>Spaghetti 500g</t>
  </si>
  <si>
    <t>Cipkasti rezanac vit. 500g</t>
  </si>
  <si>
    <t>Spageta vit. 400g</t>
  </si>
  <si>
    <t>Fusilli integrale 400g</t>
  </si>
  <si>
    <t>Makarona vit. 400g</t>
  </si>
  <si>
    <t>Penne integrale 400g</t>
  </si>
  <si>
    <t>Makarona koso secena 400g</t>
  </si>
  <si>
    <t>Spirala vit. 400g</t>
  </si>
  <si>
    <t>Grkljancic vit. 400g</t>
  </si>
  <si>
    <t>Spageta suplja vit. 500g</t>
  </si>
  <si>
    <t>Puzic vit. 400g</t>
  </si>
  <si>
    <t>Radijator vit. 400g</t>
  </si>
  <si>
    <t>Fida kratka vit. 400g</t>
  </si>
  <si>
    <t>Krompir pire 120g</t>
  </si>
  <si>
    <t>Krompir pire 3x 120g</t>
  </si>
  <si>
    <t>Kukuruzno brasno 500g</t>
  </si>
  <si>
    <t>Palenta 500g</t>
  </si>
  <si>
    <t>Pirinac dugo zrno 500g</t>
  </si>
  <si>
    <t>Pirinac kocanski 0.750kg</t>
  </si>
  <si>
    <t>Pirinac oblo zrno 500g</t>
  </si>
  <si>
    <t>KUKURUZ KOKICAR 200G</t>
  </si>
  <si>
    <t xml:space="preserve">PSENICNI GRIZ 400G </t>
  </si>
  <si>
    <t>SUVA SLJIVA BEZ KOSTICA 150G</t>
  </si>
  <si>
    <t>KIKIRIKI PECENI OLJUSTENI SLANI 180G</t>
  </si>
  <si>
    <t>KIKIRIKI PRZENI 180G</t>
  </si>
  <si>
    <t xml:space="preserve">KIKIRIKI PRZENI SLANI 180G+25% GRATIS </t>
  </si>
  <si>
    <t xml:space="preserve">KIKIRIKI SUVOPECENI SLANI 180G+25% GRATIS </t>
  </si>
  <si>
    <t>MUSLI SA 5 VRSTA VOCA 420G</t>
  </si>
  <si>
    <t>MUSLI SA COKOLADOM 420G</t>
  </si>
  <si>
    <t>PAHULJICE OVSENE 250G</t>
  </si>
  <si>
    <t>MARETTI PIZZA 70G</t>
  </si>
  <si>
    <t>Elephant Slane perece 80g</t>
  </si>
  <si>
    <t>Elephant Perece sa susamom 80g</t>
  </si>
  <si>
    <t>Elephant Slane perece 180g</t>
  </si>
  <si>
    <t>Elephant Perece sa susamom 180g</t>
  </si>
  <si>
    <t>EUROCREM TECNI CINIJA 800+80G</t>
  </si>
  <si>
    <t>EUROCREM BLOK 80G</t>
  </si>
  <si>
    <t>EUROVAFEL 180G</t>
  </si>
  <si>
    <t>EUROCREM BISCUIT KAKAO 125G</t>
  </si>
  <si>
    <t>APETIT KEKS POSNI 570G</t>
  </si>
  <si>
    <t>APETIT KEKS MLEVENI 500G</t>
  </si>
  <si>
    <t>APETIT KEKS MLEVENI POSNI 300G</t>
  </si>
  <si>
    <t>Medeno srce 150g</t>
  </si>
  <si>
    <t>Medeno srce 350g</t>
  </si>
  <si>
    <t>Vitanova jagoda 25g</t>
  </si>
  <si>
    <t>Vitanova brusnica 25g</t>
  </si>
  <si>
    <t>Vitanova kajsija 20g</t>
  </si>
  <si>
    <t>Pionir cokolada za kuvanje 100g</t>
  </si>
  <si>
    <t>Pionir cokolada za kuvanje 200g</t>
  </si>
  <si>
    <t>Negro bombone 100g</t>
  </si>
  <si>
    <t>Lesnik karamela 100g</t>
  </si>
  <si>
    <t>Galeb mlecna cokolada 80g</t>
  </si>
  <si>
    <t xml:space="preserve">Becar paprikas rinfuz </t>
  </si>
  <si>
    <t>Boranija dinstana rinfuz J</t>
  </si>
  <si>
    <t>Cufte u paradajz sosu rinfuz J</t>
  </si>
  <si>
    <t>Dalmatinsko varivo rinfuz Jerry</t>
  </si>
  <si>
    <t>Djuvec rinfuz J</t>
  </si>
  <si>
    <t>Grasak dinstani rinfuz J</t>
  </si>
  <si>
    <t>Grašak dinstani sa pilećim mesom</t>
  </si>
  <si>
    <t>Kari piletina rinfuz Jerry</t>
  </si>
  <si>
    <t>Krompir salata rinfuz J</t>
  </si>
  <si>
    <t xml:space="preserve">LAZANJE RNF JERRY </t>
  </si>
  <si>
    <t>Muckalica od svinjskog mesa rinfuz J</t>
  </si>
  <si>
    <t>Paprika punjena prebrancem rinfuz Jerry</t>
  </si>
  <si>
    <t>Pasta salata rinfuz J</t>
  </si>
  <si>
    <t>Pasta u Bolonjeze sosu rinfuz J</t>
  </si>
  <si>
    <t>Pasulj corbast rinfuz J</t>
  </si>
  <si>
    <t>Penne carbonara rnf</t>
  </si>
  <si>
    <t>Pihtije rinfuz J</t>
  </si>
  <si>
    <t>Pileca fasirana snicla rinfuz J</t>
  </si>
  <si>
    <t>PILECA SALATA JERRY</t>
  </si>
  <si>
    <t>Piletina na kineski način sa testeninom rnf</t>
  </si>
  <si>
    <t>Podvarak sa mesom rnf</t>
  </si>
  <si>
    <t>Posna punjena paprika rinfuz J</t>
  </si>
  <si>
    <t>Posna salata sa krompirom</t>
  </si>
  <si>
    <t xml:space="preserve">POSNI RIZOTO RNF JERRY </t>
  </si>
  <si>
    <t>Prebranac rinfuz J</t>
  </si>
  <si>
    <t>Punjena paprika rinfuz J</t>
  </si>
  <si>
    <t>Rizoto sa piletinom i šampinjonima rnf</t>
  </si>
  <si>
    <t>Ruska salata rinfuz J</t>
  </si>
  <si>
    <t>Sarena salata rinfuz Jerry</t>
  </si>
  <si>
    <t>Sarma rinfuz J</t>
  </si>
  <si>
    <t>Sarma posna rinfuz J</t>
  </si>
  <si>
    <t>Cvetici cajno pecivo 350g</t>
  </si>
  <si>
    <t>Domaca torta Milka 2kg</t>
  </si>
  <si>
    <t>Domaca torta Svarcvald 2kg</t>
  </si>
  <si>
    <t>Domaci smrznuti kolaci 0.5kg</t>
  </si>
  <si>
    <t>Domaci smrznuti kolaci 1kg</t>
  </si>
  <si>
    <t>Domaci smrznuti posni kolaci 0.5kg</t>
  </si>
  <si>
    <t>Domaci smrznuti posni kolaci 1kg</t>
  </si>
  <si>
    <t>DUNAV keks posni 600g</t>
  </si>
  <si>
    <t>Moskva snit</t>
  </si>
  <si>
    <t>Premium line Coko coko</t>
  </si>
  <si>
    <t>Premium line Spanski vetar</t>
  </si>
  <si>
    <t>Vanilice cajno pecivo 350g</t>
  </si>
  <si>
    <t>Sofi-Pro domaca ljutenica 550g</t>
  </si>
  <si>
    <t>Sofi-Pro domaci ajvar blagi 560g</t>
  </si>
  <si>
    <t>Sofi-Pro domaci ajvar ljuti 560g</t>
  </si>
  <si>
    <t>Sofi-Pro domaci dzem od sljiva 680g</t>
  </si>
  <si>
    <t>Dr Andra alkoholno sirće 9% 1/1</t>
  </si>
  <si>
    <t>Jabukovo sirće HOLESTOP 0.5l</t>
  </si>
  <si>
    <t>Jabukovo sirće VITALINE 0.5l</t>
  </si>
  <si>
    <t>Jabukovo sirće ZA SALATE 0.5l</t>
  </si>
  <si>
    <t>Amstel can 0.5l</t>
  </si>
  <si>
    <t>Birra Moretti can 0.5l</t>
  </si>
  <si>
    <t>Heineken can 0.5l</t>
  </si>
  <si>
    <t>Lasko can 0.5l</t>
  </si>
  <si>
    <t>Zajecarsko can 0.5l</t>
  </si>
  <si>
    <t>Zajecarsko pet 2l</t>
  </si>
  <si>
    <t>Nisko svetlo pivo 2l</t>
  </si>
  <si>
    <t>Mirinda pomorandza PET 1.5l</t>
  </si>
  <si>
    <t>Domaci rezanci za supu 150gr</t>
  </si>
  <si>
    <t>Soulfood kore za pite i gibanicu 500gr</t>
  </si>
  <si>
    <t>Soulfood ruske kape 200gr</t>
  </si>
  <si>
    <t>Govedja kocka retro 60g</t>
  </si>
  <si>
    <t>Govedja supa sa testeninom 65g</t>
  </si>
  <si>
    <t>Govedji noodles 75g</t>
  </si>
  <si>
    <t>Kokosija kocka retro 60g</t>
  </si>
  <si>
    <t>Kokosija supa s testeninom 62g</t>
  </si>
  <si>
    <t>Kokosji noodles 75g</t>
  </si>
  <si>
    <t>Lino lada Duo 350g</t>
  </si>
  <si>
    <t>Lino lada Gold 350g</t>
  </si>
  <si>
    <t>Lino lada Gold Creamy 350g</t>
  </si>
  <si>
    <t>Ljuta paprika 100g</t>
  </si>
  <si>
    <t>Slatka paprika 100g</t>
  </si>
  <si>
    <t>Vegeta kesica 250g</t>
  </si>
  <si>
    <t>CIABATTA 120g</t>
  </si>
  <si>
    <t>Testenina FETTUCCIA pak 500g</t>
  </si>
  <si>
    <t>Testenina ORECCHIETTE pak 500g</t>
  </si>
  <si>
    <t>Testenina ORGANSKA BIO TORTIGLIONE pak 500g</t>
  </si>
  <si>
    <t>Testenina PENNA - BEZ GLUTENA pak 400g</t>
  </si>
  <si>
    <t>Hladno cedjena jabuka - sok 1l</t>
  </si>
  <si>
    <t>Iskon ulje 1/1</t>
  </si>
  <si>
    <t>Cumur 2kg</t>
  </si>
  <si>
    <t>Kornisoni 680g</t>
  </si>
  <si>
    <t>Podloge za pizzu</t>
  </si>
  <si>
    <t>Tanke kore</t>
  </si>
  <si>
    <t>Mlekar Polutvrdi sir Boljarac</t>
  </si>
  <si>
    <t>Rolovani polutvrdi sir sa sunkom Boljarac</t>
  </si>
  <si>
    <t>Somun Mlin sa dusom</t>
  </si>
  <si>
    <t>Somun Mlin sa dusom - pakovano</t>
  </si>
  <si>
    <t>Jaja M klasa 10/1 Agro Djole</t>
  </si>
  <si>
    <t>Gauda 45%mm 3kg</t>
  </si>
  <si>
    <t>Edam 45%mm 3kg</t>
  </si>
  <si>
    <t>Gauda 30%mm 3kg dimljena</t>
  </si>
  <si>
    <t>Cheddar blok 3kg</t>
  </si>
  <si>
    <t>Feferoni 720g</t>
  </si>
  <si>
    <t>Feta Yayla 800g</t>
  </si>
  <si>
    <t>Krastavac kornison 680g</t>
  </si>
  <si>
    <t>Masline sa paprikom 700g</t>
  </si>
  <si>
    <t>Masline zelene bk 700g</t>
  </si>
  <si>
    <t>Masline zelene sk 700g</t>
  </si>
  <si>
    <t>Med livadski 900g</t>
  </si>
  <si>
    <t>Tortilja Fulya 650g 25cm</t>
  </si>
  <si>
    <t>Vocar krastavac 680 ml/360g</t>
  </si>
  <si>
    <t>Domaci ajvar blagi 580g</t>
  </si>
  <si>
    <t>Domaci ajvar ljuti 580g</t>
  </si>
  <si>
    <t>Domaca pecena paprika u ulju 550g</t>
  </si>
  <si>
    <t>Domaca ljutenica 580g</t>
  </si>
  <si>
    <t>Sok paradajz - celer 750ml</t>
  </si>
  <si>
    <t xml:space="preserve">Ekstra dzem jagoda 375g </t>
  </si>
  <si>
    <t xml:space="preserve">Pekmez sljiva 375g </t>
  </si>
  <si>
    <t>Salata od cvekle 700g</t>
  </si>
  <si>
    <t>Dr Milk Mleko dugotrajno 2.8%mm 1l</t>
  </si>
  <si>
    <t>Dr Milk Mleko dugotrajno 0.5%mm 1l</t>
  </si>
  <si>
    <t>Dr Milk Mleko dugotrajno 2.8%mm 1.5l</t>
  </si>
  <si>
    <t>Dr Milk Jogurt 2.8%mm 180g casa</t>
  </si>
  <si>
    <t>Dr Milk Jogurt  2.8%mm 1 kg PET</t>
  </si>
  <si>
    <t>Dr Milk Jogurt 2.8%mm 1.5kg PET</t>
  </si>
  <si>
    <t>Dr Milk Unikatos-grčki tip jogurta 9%mm 400g casa</t>
  </si>
  <si>
    <t>Dr Milk Kefir 2.8%mm 180g casa</t>
  </si>
  <si>
    <t xml:space="preserve">Dr Milk Kiselo mleko 2.8%mm 180g casa </t>
  </si>
  <si>
    <t xml:space="preserve">Dr Milk Fermentisana pavlaka 20%mm 180g casa </t>
  </si>
  <si>
    <t xml:space="preserve">Dr Milk Fermentisana pavlaka 20%mm 400g casa </t>
  </si>
  <si>
    <t>Dr Milk Kajmako 70%mm 150g</t>
  </si>
  <si>
    <t>Dr Milk Sirni namaz Sireto classic 150g</t>
  </si>
  <si>
    <t>Dr Milk Surutka 1kg</t>
  </si>
  <si>
    <t>Dr Milk Unikatos punomasni meki sir u salamuri 260g/240g</t>
  </si>
  <si>
    <t>Dr Milk Unikatos punomasni meki sir u salamuri 5.6kg/5kg</t>
  </si>
  <si>
    <t>Dr Milk Tamnavski mladi kajmak 65%mm 1kg</t>
  </si>
  <si>
    <t xml:space="preserve">Jaja klasa A grupa L 10/1  </t>
  </si>
  <si>
    <t>Fruvita 100% vocni sok narandza 0.8</t>
  </si>
  <si>
    <t>Fruvita 100% vocni sok jabuka 0.8</t>
  </si>
  <si>
    <t>Fruvita lemonade 0.33</t>
  </si>
  <si>
    <t>Vocna dolina jabuka 1.5</t>
  </si>
  <si>
    <t>Vocna dolina breskva i jabuka 1.5</t>
  </si>
  <si>
    <t>Vocna dolina kruska i jabuka 1.5</t>
  </si>
  <si>
    <t>Vocna dolina borovnica koktel 1.5</t>
  </si>
  <si>
    <t>Vocna dolina jagoda i jabuka 1.5</t>
  </si>
  <si>
    <t>Vanila jabuka 1kg</t>
  </si>
  <si>
    <t>Vanila jabuka 2kg</t>
  </si>
  <si>
    <t>Vocna torta 1kg</t>
  </si>
  <si>
    <t>Vocna torta 2kg</t>
  </si>
  <si>
    <t>Coko lesnik 1kg</t>
  </si>
  <si>
    <t>Coko lesnik 2kg</t>
  </si>
  <si>
    <t>Coko malina 1kg</t>
  </si>
  <si>
    <t>Coko malina 2kg</t>
  </si>
  <si>
    <t>Plazma keks 150g</t>
  </si>
  <si>
    <t>Plazma keks 300g</t>
  </si>
  <si>
    <t>Keks plazma 150g posna</t>
  </si>
  <si>
    <t>Plazma mlevena 300g</t>
  </si>
  <si>
    <t>Keks plazma mlevena posna 300g</t>
  </si>
  <si>
    <t>Plazma keks mini mini 200g</t>
  </si>
  <si>
    <t>Plazma plus cokolada 135g</t>
  </si>
  <si>
    <t>Plazma kocka prelivena 135g</t>
  </si>
  <si>
    <t>Plazma kocka bela 130g</t>
  </si>
  <si>
    <t>Plazma stiksi cokolada 125g</t>
  </si>
  <si>
    <t>Plazma stiksi kikiriki karamela 120g</t>
  </si>
  <si>
    <t>Plazma stiksi lesnik 125g</t>
  </si>
  <si>
    <t>Plazma od srca sa narandzom 100g</t>
  </si>
  <si>
    <t>Plazma od srca sa lesnikom 100g</t>
  </si>
  <si>
    <t>Wellness keks sa komadicima cokolade 210g</t>
  </si>
  <si>
    <t>Wellness sa narandzom preliven cokoladom 155g</t>
  </si>
  <si>
    <t>Bip alkoholno sirce 1l</t>
  </si>
  <si>
    <t>Trgovacka roba (Adria Team)</t>
  </si>
  <si>
    <t>Trgovacka roba (Imlek)</t>
  </si>
  <si>
    <t>Trgovacka roba (Dijamant)</t>
  </si>
  <si>
    <t>Trgovacka roba (Silbo)</t>
  </si>
  <si>
    <t>Trgovacka roba (Bvg)</t>
  </si>
  <si>
    <t>Trgovacka roba (Bibli)</t>
  </si>
  <si>
    <t>Trgovacka roba (Euro Line)</t>
  </si>
  <si>
    <t>Trgovacka roba (Frontega)</t>
  </si>
  <si>
    <t>Trgovacka roba (Avitrex)</t>
  </si>
  <si>
    <t>Trgovacka roba (Planinski delikatesi)</t>
  </si>
  <si>
    <t>Trgovacka roba (Mlekara Podgorac)</t>
  </si>
  <si>
    <t>Trgovacka roba (Select Company)</t>
  </si>
  <si>
    <t>Trgovacka roba (DonDon)</t>
  </si>
  <si>
    <t>Trgovacka roba (MD International)</t>
  </si>
  <si>
    <t>Trgovacka roba (Ducla trade)</t>
  </si>
  <si>
    <t>Trgovacka roba (Nelt)</t>
  </si>
  <si>
    <t>Trgovacka roba (Delta DMD)</t>
  </si>
  <si>
    <t>Trgovacka roba (Frikom)</t>
  </si>
  <si>
    <t>Trgovacka roba (Stanic)</t>
  </si>
  <si>
    <t>Trgovacka roba (Moka)</t>
  </si>
  <si>
    <t>Trgovacka roba (Danubius)</t>
  </si>
  <si>
    <t>Trgovacka roba (Mercata)</t>
  </si>
  <si>
    <t>Trgovacka roba (Jerry)</t>
  </si>
  <si>
    <t>Trgovacka roba (Eskom)</t>
  </si>
  <si>
    <t>Trgovacka roba (Sofi-Pro)</t>
  </si>
  <si>
    <t>Trgovacka roba (Yumis)</t>
  </si>
  <si>
    <t>Trgovacka roba (Coca Cola)</t>
  </si>
  <si>
    <t>Trgovacka roba (Soulfood)</t>
  </si>
  <si>
    <t>Trgovacka roba (Knjaz Milos)</t>
  </si>
  <si>
    <t>Trgovacka roba (Pepsi)</t>
  </si>
  <si>
    <t>Trgovacka roba (Podravka)</t>
  </si>
  <si>
    <t>Trgovacka roba (Misaco)</t>
  </si>
  <si>
    <t>Trgovacka roba (Drive Glass)</t>
  </si>
  <si>
    <t>Trgovacka roba (Victoria oil)</t>
  </si>
  <si>
    <t>Trgovacka roba (Maxi Grill)</t>
  </si>
  <si>
    <t>Trgovacka roba (Saša)</t>
  </si>
  <si>
    <t>Trgovacka roba (Cera)</t>
  </si>
  <si>
    <t>Trgovacka roba (Mlin sa dusom)</t>
  </si>
  <si>
    <t>Trgovacka roba (Agro Djole)</t>
  </si>
  <si>
    <t>Trgovacka roba (Lowicz)</t>
  </si>
  <si>
    <t>Trgovacka roba (Superfood)</t>
  </si>
  <si>
    <t>Trgovacka roba (Rasadnik)</t>
  </si>
  <si>
    <t>Trgovacka roba (Dr Milk)</t>
  </si>
  <si>
    <t>Trgovacka roba (Panic jaja)</t>
  </si>
  <si>
    <t>Trgovacka roba (Fruvita)</t>
  </si>
  <si>
    <t>Trgovacka roba (Crowne Plaza)</t>
  </si>
  <si>
    <t>Trgovacka roba (Bambi)</t>
  </si>
  <si>
    <t>Jedinica mere</t>
  </si>
  <si>
    <t>Bar kod</t>
  </si>
  <si>
    <t>kg</t>
  </si>
  <si>
    <t>kom</t>
  </si>
  <si>
    <t>8600084050667</t>
  </si>
  <si>
    <t>8600084050728</t>
  </si>
  <si>
    <t>8600084005780</t>
  </si>
  <si>
    <t>8600084006565</t>
  </si>
  <si>
    <t>8600084050827</t>
  </si>
  <si>
    <t>8600084050834</t>
  </si>
  <si>
    <t>8600084050841</t>
  </si>
  <si>
    <t>8600084050858</t>
  </si>
  <si>
    <t>8600084050865</t>
  </si>
  <si>
    <t>8600084050889</t>
  </si>
  <si>
    <t>8600084050896</t>
  </si>
  <si>
    <t>8600084050902</t>
  </si>
  <si>
    <t>8600084005797</t>
  </si>
  <si>
    <t>8600084005940</t>
  </si>
  <si>
    <t>8600084006503</t>
  </si>
  <si>
    <t>8600084005674</t>
  </si>
  <si>
    <t>8600084005681</t>
  </si>
  <si>
    <t>8600084008514</t>
  </si>
  <si>
    <t>8600084008330</t>
  </si>
  <si>
    <t>8600084050599</t>
  </si>
  <si>
    <t>8600084050605</t>
  </si>
  <si>
    <t>8600084050612</t>
  </si>
  <si>
    <t>8600084050629</t>
  </si>
  <si>
    <t>8600084050636</t>
  </si>
  <si>
    <t>jedinica mere</t>
  </si>
  <si>
    <t xml:space="preserve">robno </t>
  </si>
  <si>
    <t>kom.</t>
  </si>
  <si>
    <t>Kopaonicki sir 2kg</t>
  </si>
  <si>
    <t>Trapist kocka 2.7kg</t>
  </si>
  <si>
    <t>Kopaonicki dimljeni sir 0.7kg</t>
  </si>
  <si>
    <t>Edamer kocka 2.7kg</t>
  </si>
  <si>
    <t>Suvi svinjski vrat Djurdjevic</t>
  </si>
  <si>
    <t>Orah 450g</t>
  </si>
  <si>
    <t>Zimland mladi kajmak 6/1</t>
  </si>
  <si>
    <t>Trgovacka roba (Zim Commpany)</t>
  </si>
  <si>
    <t>Zimland sitan sir 5kg</t>
  </si>
  <si>
    <t>Zimland punomasni sir 4kg</t>
  </si>
  <si>
    <t>Zimland zreli sir 4kg</t>
  </si>
  <si>
    <t>Gaj mladi sir 25% 5kg</t>
  </si>
  <si>
    <t>Beni sjenicki sir 5kg</t>
  </si>
  <si>
    <t>Zimland paprika u pavlaci 5kg</t>
  </si>
  <si>
    <t>Zimland punomasni sir sa paprikom 4kg</t>
  </si>
  <si>
    <t>ABC Pirinac oblo zrno 900 g</t>
  </si>
  <si>
    <t>Adria Distribution Team</t>
  </si>
  <si>
    <t>ABC Pirinac dugo zrno 900 g</t>
  </si>
  <si>
    <t>Jumbo student mix 180 g</t>
  </si>
  <si>
    <t>Jumbo beer mix 180 g</t>
  </si>
  <si>
    <t xml:space="preserve">Suva Pečenica </t>
  </si>
  <si>
    <t>Prerada mesa Gačić</t>
  </si>
  <si>
    <t>Il Capitano 170 g Mexico tunjevina salata</t>
  </si>
  <si>
    <t>Badem peceni slani 450gr</t>
  </si>
  <si>
    <t>Indijski orah peceni 450gr</t>
  </si>
  <si>
    <t> 402885</t>
  </si>
  <si>
    <t> 402886</t>
  </si>
  <si>
    <t> 400253</t>
  </si>
  <si>
    <t>Meggle surutka 330g</t>
  </si>
  <si>
    <t>Meggle surutka 1kg</t>
  </si>
  <si>
    <t>Meggle kisela pavlaka 20% mm 180g</t>
  </si>
  <si>
    <t>Meggle kisela pavlaka 20% mm 400g</t>
  </si>
  <si>
    <t>Meggle pavlaka za kuvanje 20% mm 200g</t>
  </si>
  <si>
    <t>Meggle pavlaka za kuvanje 20% mm 500g</t>
  </si>
  <si>
    <t>Meggle pavlaka za kuvanje 20% mm 1kg</t>
  </si>
  <si>
    <t>Creme Patisserie slatka pavlaka na bazi biljnih masti 200ml</t>
  </si>
  <si>
    <t>Creme Patisserie slatka pavlaka na bazi biljnih masti 500ml</t>
  </si>
  <si>
    <t>Creme Patisserie slag u spreju na bazi biljnih masti 250ml</t>
  </si>
  <si>
    <t>Meggle sirni namaz Classic 100g</t>
  </si>
  <si>
    <t>Creme Blanche sirni namaz Classic 150g</t>
  </si>
  <si>
    <t>Creme Blanche sirni namaz sa zacinskim biljem 150g</t>
  </si>
  <si>
    <t>Meggle Premium maslac 125g</t>
  </si>
  <si>
    <t>Meggle Premium maslac 200g</t>
  </si>
  <si>
    <t>Alpinesse maslac classic 250g</t>
  </si>
  <si>
    <t>Alpinesse maslac slani 250g</t>
  </si>
  <si>
    <t>Meggle paprika u pavlaci ljuta seckana 230g</t>
  </si>
  <si>
    <t>Meggle paprika u pavlaci ljuta seckana 400g</t>
  </si>
  <si>
    <t>Meggle paprika u pavlaci ljuta 700g</t>
  </si>
  <si>
    <t>Meggle paprika u pavlaci blaga seckana 230g</t>
  </si>
  <si>
    <t>Meggle paprika u pavlaci blaga seckana 400g</t>
  </si>
  <si>
    <t>Meggle paprika u pavlaci blaga 700g</t>
  </si>
  <si>
    <t>Meggle paprika u pavlaci seckana 1kg rinfuz</t>
  </si>
  <si>
    <t>Meggle paprika u pavlaci cela 1kg rinfuz</t>
  </si>
  <si>
    <t>Meggle pavlaka za kuvanje 10% mm 200ml Lactofree</t>
  </si>
  <si>
    <t>Ementaler sir u listicima 125g  Lactofree</t>
  </si>
  <si>
    <t>Trgovacka roba(Meggle)</t>
  </si>
  <si>
    <t xml:space="preserve">Ekstra dzem kajsija 375g </t>
  </si>
  <si>
    <t>Imlek Nera caffe Cappuccino 0.23L casa</t>
  </si>
  <si>
    <t>Imlek Nera caffe Macchiato 0.23L casa</t>
  </si>
  <si>
    <t>Njeguski prsut Djurdjevic</t>
  </si>
  <si>
    <t>Njeguski prsut Mediteranea</t>
  </si>
  <si>
    <t>Zimland gauda cca 2kg</t>
  </si>
  <si>
    <t xml:space="preserve">Ekstra dzem sipurak 375g </t>
  </si>
  <si>
    <t>Kokosija supa Kasika ljubavi 60g</t>
  </si>
  <si>
    <t>2730945 </t>
  </si>
  <si>
    <t>2730984 </t>
  </si>
  <si>
    <t>2730988 </t>
  </si>
  <si>
    <t xml:space="preserve">YUHOR d.o.o. - Jagodina </t>
  </si>
  <si>
    <t>Trgovacka roba-Pavlovic</t>
  </si>
  <si>
    <t>Trgovacka roba-Djurdjevic</t>
  </si>
  <si>
    <t>MIRATORG Limited liability Com - MOSCOW</t>
  </si>
  <si>
    <t xml:space="preserve">Pileći batak SK </t>
  </si>
  <si>
    <t xml:space="preserve">Pileći karabatak SK </t>
  </si>
  <si>
    <t>Food Star Plus doo</t>
  </si>
  <si>
    <t>PERUTNINA PTUJ - TOPIKO DOO - Bačka Topola (43)</t>
  </si>
  <si>
    <t>CMANA DOO  Krnjevo</t>
  </si>
  <si>
    <t>JOVANOVIC &amp; SINOVI-MASTER FOOD - Bačka Topola (42760)</t>
  </si>
  <si>
    <t> 402944</t>
  </si>
  <si>
    <t> 402945</t>
  </si>
  <si>
    <t> 402946</t>
  </si>
  <si>
    <t> 402947</t>
  </si>
  <si>
    <t>Bombone TWO Raspberry lemon T38</t>
  </si>
  <si>
    <t>Bombone TWO Spearmint fresh&amp;mild T38</t>
  </si>
  <si>
    <t>Vafl Kinder Cards T2X30 25.6g</t>
  </si>
  <si>
    <t>Vafl Kinder Crispy 34g T1x14</t>
  </si>
  <si>
    <t>JOVANOVIC &amp; SINOVI-MASTER FOOD</t>
  </si>
  <si>
    <t>Kategorija</t>
  </si>
  <si>
    <t xml:space="preserve">Juneće grudi BK  - Brisket </t>
  </si>
  <si>
    <t>189.99</t>
  </si>
  <si>
    <t>244.99</t>
  </si>
  <si>
    <t>42.99</t>
  </si>
  <si>
    <t>64.99</t>
  </si>
  <si>
    <t>84.99</t>
  </si>
  <si>
    <t>104.99</t>
  </si>
  <si>
    <t>179.99</t>
  </si>
  <si>
    <t>114.99</t>
  </si>
  <si>
    <t>69.99</t>
  </si>
  <si>
    <t>129.99</t>
  </si>
  <si>
    <t>209.99</t>
  </si>
  <si>
    <t>199.99</t>
  </si>
  <si>
    <t>269.99</t>
  </si>
  <si>
    <t>459.99</t>
  </si>
  <si>
    <t>119.99</t>
  </si>
  <si>
    <t>219.99</t>
  </si>
  <si>
    <t>1899.99</t>
  </si>
  <si>
    <t>99.99</t>
  </si>
  <si>
    <t>239.99</t>
  </si>
  <si>
    <t>39.99</t>
  </si>
  <si>
    <t>59.99</t>
  </si>
  <si>
    <t>94.99</t>
  </si>
  <si>
    <t>79.99</t>
  </si>
  <si>
    <t>44.99</t>
  </si>
  <si>
    <t>89.99</t>
  </si>
  <si>
    <t>159.99</t>
  </si>
  <si>
    <t>289.99</t>
  </si>
  <si>
    <t>229.99</t>
  </si>
  <si>
    <t>449.99</t>
  </si>
  <si>
    <t>154.99</t>
  </si>
  <si>
    <t>134.99</t>
  </si>
  <si>
    <t>164.99</t>
  </si>
  <si>
    <t>259.99</t>
  </si>
  <si>
    <t>149.99</t>
  </si>
  <si>
    <t>214.99</t>
  </si>
  <si>
    <t>82.99</t>
  </si>
  <si>
    <t>74.99</t>
  </si>
  <si>
    <t>329.99</t>
  </si>
  <si>
    <t>319.99</t>
  </si>
  <si>
    <t>49.99</t>
  </si>
  <si>
    <t>299.99</t>
  </si>
  <si>
    <t>479.99</t>
  </si>
  <si>
    <t>549.99</t>
  </si>
  <si>
    <t>349.99</t>
  </si>
  <si>
    <t>599.99</t>
  </si>
  <si>
    <t>139.99</t>
  </si>
  <si>
    <t>279.99</t>
  </si>
  <si>
    <t>169.99</t>
  </si>
  <si>
    <t>359.99</t>
  </si>
  <si>
    <t>379.99</t>
  </si>
  <si>
    <t>1699.99</t>
  </si>
  <si>
    <t>2299.99</t>
  </si>
  <si>
    <t>729.99</t>
  </si>
  <si>
    <t>499.99</t>
  </si>
  <si>
    <t>1499.99</t>
  </si>
  <si>
    <t>249.99</t>
  </si>
  <si>
    <t>1099.99</t>
  </si>
  <si>
    <t>1799.99</t>
  </si>
  <si>
    <t>1599.99</t>
  </si>
  <si>
    <t>749.99</t>
  </si>
  <si>
    <t>899.99</t>
  </si>
  <si>
    <t>399.99</t>
  </si>
  <si>
    <t>649.99</t>
  </si>
  <si>
    <t>1399.99</t>
  </si>
  <si>
    <t>1649.99</t>
  </si>
  <si>
    <t>1349.99</t>
  </si>
  <si>
    <t>879.99</t>
  </si>
  <si>
    <t>1999.99</t>
  </si>
  <si>
    <t>999.99</t>
  </si>
  <si>
    <t>699.99</t>
  </si>
  <si>
    <t>1199.99</t>
  </si>
  <si>
    <t>799.99</t>
  </si>
  <si>
    <t>469.99</t>
  </si>
  <si>
    <t>2999.99</t>
  </si>
  <si>
    <t>429.99</t>
  </si>
  <si>
    <t>3499.99</t>
  </si>
  <si>
    <t>3299.99</t>
  </si>
  <si>
    <t>2399.99</t>
  </si>
  <si>
    <t>2099.99</t>
  </si>
  <si>
    <t>2799.99</t>
  </si>
  <si>
    <t>2199.99</t>
  </si>
  <si>
    <t>144.99</t>
  </si>
  <si>
    <t>1249.99</t>
  </si>
  <si>
    <t>1299.99</t>
  </si>
  <si>
    <t>109.99</t>
  </si>
  <si>
    <t>24.99</t>
  </si>
  <si>
    <t>519.99</t>
  </si>
  <si>
    <t>54.99</t>
  </si>
  <si>
    <t>26.99</t>
  </si>
  <si>
    <t>949.99</t>
  </si>
  <si>
    <t>29.99</t>
  </si>
  <si>
    <t>19.99</t>
  </si>
  <si>
    <t>579.99</t>
  </si>
  <si>
    <t>779.99</t>
  </si>
  <si>
    <t>619.99</t>
  </si>
  <si>
    <t>389.99</t>
  </si>
  <si>
    <t>439.99</t>
  </si>
  <si>
    <t>679.99</t>
  </si>
  <si>
    <t>309.99</t>
  </si>
  <si>
    <t>289.98</t>
  </si>
  <si>
    <t>249.98</t>
  </si>
  <si>
    <t>224.98</t>
  </si>
  <si>
    <t>299.98</t>
  </si>
  <si>
    <t>229.98</t>
  </si>
  <si>
    <t>419.99</t>
  </si>
  <si>
    <t>1049.99</t>
  </si>
  <si>
    <t>489.99</t>
  </si>
  <si>
    <t>1149.99</t>
  </si>
  <si>
    <t>1069.99</t>
  </si>
  <si>
    <t>769.99</t>
  </si>
  <si>
    <t>839.99</t>
  </si>
  <si>
    <t>869.99</t>
  </si>
  <si>
    <t>1029.99</t>
  </si>
  <si>
    <t>669.99</t>
  </si>
  <si>
    <t>689.99</t>
  </si>
  <si>
    <t>819.99</t>
  </si>
  <si>
    <t>849.99</t>
  </si>
  <si>
    <t>1449.99</t>
  </si>
  <si>
    <t>1949.99</t>
  </si>
  <si>
    <t>589.99</t>
  </si>
  <si>
    <t>34.99</t>
  </si>
  <si>
    <t>37.99</t>
  </si>
  <si>
    <t>529.99</t>
  </si>
  <si>
    <t>4199.99</t>
  </si>
  <si>
    <t>3999.99</t>
  </si>
  <si>
    <t>859.99</t>
  </si>
  <si>
    <t>829.99</t>
  </si>
  <si>
    <t>759.99</t>
  </si>
  <si>
    <t>709.99</t>
  </si>
  <si>
    <t>559.99</t>
  </si>
  <si>
    <t>919.99</t>
  </si>
  <si>
    <t>554.44</t>
  </si>
  <si>
    <t>Mini posebna kobasica 0,350/12</t>
  </si>
  <si>
    <t>Posebna kobasica 0,800/6</t>
  </si>
  <si>
    <t>Jetrena pasteta u crevu 0,130/20</t>
  </si>
  <si>
    <t>Pasteta sa sunkom u crevu 0,130/20</t>
  </si>
  <si>
    <t>Mesni narezak u omotaču 0,300/12</t>
  </si>
  <si>
    <t>Specijal 0,200/15</t>
  </si>
  <si>
    <t>Sunka u foliji 5,45/2</t>
  </si>
  <si>
    <t>Mini stisnjena sunka u crevu 0,350/12</t>
  </si>
  <si>
    <t>Delikates pecenica u omotu 0,350/12</t>
  </si>
  <si>
    <t>Stisnjena sunka 0,100/10</t>
  </si>
  <si>
    <t>Sunka u foliji 0,100/10</t>
  </si>
  <si>
    <t>Pileci file 0,100/10</t>
  </si>
  <si>
    <t>Pizza sunka 0,100/10</t>
  </si>
  <si>
    <t>Alpska kobasica 0,100/10</t>
  </si>
  <si>
    <t>Pileca kobasica 0,100/10</t>
  </si>
  <si>
    <t>Dimljena svinjska pecenica 0,100/10</t>
  </si>
  <si>
    <t>Dimljeni svinjski vrat 0,100/10</t>
  </si>
  <si>
    <t>Pileca kobasica 0,800/6</t>
  </si>
  <si>
    <t>Mini pileca kobasica 0,350/12</t>
  </si>
  <si>
    <t>YZD Mini cureca kobasica 0,325/40</t>
  </si>
  <si>
    <t>Pileca pasteta u crevu 0,130/20</t>
  </si>
  <si>
    <t>Pileca specijal 0,200/15</t>
  </si>
  <si>
    <t>Mini pileci file u crevu 0,350/12</t>
  </si>
  <si>
    <t>Mini cureci file u crevu 0,350/12</t>
  </si>
  <si>
    <t>Grill kobasica 0,280/10</t>
  </si>
  <si>
    <t>Grill kobasica pikant 0,280/10</t>
  </si>
  <si>
    <t>Balkanska kobasica 0,320/8</t>
  </si>
  <si>
    <t>Kranjska kobasica sa sirom 0,320/8</t>
  </si>
  <si>
    <t>Srpska kobasica 0,310/8</t>
  </si>
  <si>
    <t>MEZE - S 0,568</t>
  </si>
  <si>
    <t>MEZE - M 0,884</t>
  </si>
  <si>
    <t>MEZE - L 1,144</t>
  </si>
  <si>
    <t>Cajna kobasica 0,300/15</t>
  </si>
  <si>
    <t>Kulen 0,300/15</t>
  </si>
  <si>
    <t>Budimska salama 0,300/10</t>
  </si>
  <si>
    <t>Sendvic kobasica 0,300/15</t>
  </si>
  <si>
    <t>Cajna kobasica 0,100/15</t>
  </si>
  <si>
    <t>Kulen 0,100/15</t>
  </si>
  <si>
    <t>Budimska salama 0,100/15</t>
  </si>
  <si>
    <t>Sendvic kobasica 0,100/15</t>
  </si>
  <si>
    <t>Rustik salama 0,100/15</t>
  </si>
  <si>
    <t>Pikant salama 0,100/15</t>
  </si>
  <si>
    <t>Domacinska salama 0,100/15</t>
  </si>
  <si>
    <t>Cajna kobasica XXL 0,200</t>
  </si>
  <si>
    <t>Kulen XXL 0,200</t>
  </si>
  <si>
    <t>Budimska kobasica XXL 0,200</t>
  </si>
  <si>
    <t>Sendvic kobasica XXL 0,200</t>
  </si>
  <si>
    <t>Levacki stapici 0,200/10</t>
  </si>
  <si>
    <t>Rustik svinjska prsuta 0,100/15</t>
  </si>
  <si>
    <t>Rustik vrat 0,100/15</t>
  </si>
  <si>
    <t>Kranjska kob,sa sirom-rinfuz</t>
  </si>
  <si>
    <t>Grill kob,pikant-rinfuz</t>
  </si>
  <si>
    <t>Grill kob,sa sirom-rinfuz</t>
  </si>
  <si>
    <t>Mesni narezak 0,150/14</t>
  </si>
  <si>
    <t>Govedji narezak 0,150/14</t>
  </si>
  <si>
    <t>Jetrena pasteta 0,150/14 LO</t>
  </si>
  <si>
    <t>Pileca pasteta 0,150/14</t>
  </si>
  <si>
    <t>Juneca pasteta 0,150/21</t>
  </si>
  <si>
    <t xml:space="preserve">Jetrena pasteta 0,075/20 </t>
  </si>
  <si>
    <t>Pasteta sa sunkom 0,075/20</t>
  </si>
  <si>
    <t>Pileca pasteta 0,075/20</t>
  </si>
  <si>
    <t xml:space="preserve">Lovacka pasteta 0,075/20 </t>
  </si>
  <si>
    <t>Cajna Pasteta 0,050/20</t>
  </si>
  <si>
    <t>Dimljena pasteta 0,050/20</t>
  </si>
  <si>
    <t>Cureca pasteta 0,050/20</t>
  </si>
  <si>
    <t>Pikant Pasteta 0,050/20</t>
  </si>
  <si>
    <t>Riblja pasteta 0,075/20</t>
  </si>
  <si>
    <t>Riblja pasteta sa povrcem 0,075/20</t>
  </si>
  <si>
    <t>Del,pas,od kok,mesa 0,095/12</t>
  </si>
  <si>
    <t>Del,pik,pas,od kok,mesa 0,095/12</t>
  </si>
  <si>
    <t>Del,pas,od cur, mesa 0,095/12</t>
  </si>
  <si>
    <t>Del,pas,od mesa tune 0,095/12</t>
  </si>
  <si>
    <t>Pasulj sa junecim mesom 0,300/12</t>
  </si>
  <si>
    <t>Pasulj sa dimljenom slaninom 0,300/12</t>
  </si>
  <si>
    <t>Posni pasulj 0,300/12</t>
  </si>
  <si>
    <t>Grašak sa piletinom 0,300/12</t>
  </si>
  <si>
    <t>Juneci gulas 0,300/12</t>
  </si>
  <si>
    <t>Premium sunka - naresci 0,500/14</t>
  </si>
  <si>
    <t>Kulen naresci 0,150/36</t>
  </si>
  <si>
    <t>Budimska kobasica naresci 0,150/36</t>
  </si>
  <si>
    <t>Maxi cajna kobasica naresci 0,150/36</t>
  </si>
  <si>
    <t>Dimljena svinjska pecenica naresci  0,150/36</t>
  </si>
  <si>
    <t>Sumadijska salama naresci 0,150/36</t>
  </si>
  <si>
    <t>Mesnata slanina naresci 0,150/36</t>
  </si>
  <si>
    <t>Panceta naresci 0,150/36</t>
  </si>
  <si>
    <t>Suva svinjska prsuta naresci 0,150/36</t>
  </si>
  <si>
    <t>Rustik salama naresci 0,150/36</t>
  </si>
  <si>
    <t>Govedja prsuta naresci 0,150/36</t>
  </si>
  <si>
    <t>Balkanska kobasica sa sirom 0,300/28</t>
  </si>
  <si>
    <t>GRAN PODERE cureca prsa cca 2.7kg</t>
  </si>
  <si>
    <t>FRICO Dimljeni sir u kobasici 45% m.m. 2.72kg</t>
  </si>
  <si>
    <t>PALADIN Edam blok 40% m.m. 3.3kg</t>
  </si>
  <si>
    <t>Gouda 45% mm cca 2.5kg</t>
  </si>
  <si>
    <t>Karavan Trapist 1.8 kg</t>
  </si>
  <si>
    <t>Pomfrit 10x10 Bistro 2.5kg</t>
  </si>
  <si>
    <t>Nescafe 3in1 Classic 15.5g</t>
  </si>
  <si>
    <t>Coko oranz mali snit 0.75 kg</t>
  </si>
  <si>
    <t>Coko oranz srednji snit 1.5 kg</t>
  </si>
  <si>
    <t>Cokoladna mali snit 0.8 kg</t>
  </si>
  <si>
    <t>Cokoladna srednji snit 1.6 kg</t>
  </si>
  <si>
    <t>Dobos srednji snit 1.25 kg</t>
  </si>
  <si>
    <t>Kapri mali snit 0.75 kg</t>
  </si>
  <si>
    <t>Kapri srednji snit 1.5 kg</t>
  </si>
  <si>
    <t>Krem kind srednji snit 1.5 kg</t>
  </si>
  <si>
    <t>Kremasta keks mali snit 0.75 kg</t>
  </si>
  <si>
    <t>Kremasta keks srednji snit 1.5 kg</t>
  </si>
  <si>
    <t>Kremkind mali snit 0.75 kg</t>
  </si>
  <si>
    <t>Lesnik malina srednji snit 1.5 kg</t>
  </si>
  <si>
    <t>Lesnik-malina mali snit 0.75 kg</t>
  </si>
  <si>
    <t>Maturski rad mali snit 0.8 kg</t>
  </si>
  <si>
    <t>Maturski rad srednji snit 1.6 kg</t>
  </si>
  <si>
    <t>Moskva snit mali snit 0.75 kg</t>
  </si>
  <si>
    <t>Moskva snit srednji snit 1.5 kg</t>
  </si>
  <si>
    <t>Posna cokoladna mali snit 0.77 kg</t>
  </si>
  <si>
    <t>Posna cokoladna srednji snit 1.5 kg</t>
  </si>
  <si>
    <t>Posna visnja mali snit 0.77 kg</t>
  </si>
  <si>
    <t>Posna visnja srednji snit 1.5 kg</t>
  </si>
  <si>
    <t>Puslica srednji snit 1.25 kg</t>
  </si>
  <si>
    <t>Svarcvald mali snit 0.75 kg</t>
  </si>
  <si>
    <t>Triolada mali snit 0.75 kg</t>
  </si>
  <si>
    <t>Triolada srednji snit 1.5 kg</t>
  </si>
  <si>
    <t xml:space="preserve">Sljiva suva bez koscica 0.200 </t>
  </si>
  <si>
    <t>MARETTI PARADAJZ . MASLINE. ORIGANO 70G</t>
  </si>
  <si>
    <t>Aqua Viva 0.5l</t>
  </si>
  <si>
    <t>Aqua Viva 1.5l</t>
  </si>
  <si>
    <t>Ivi Peach 0.33l</t>
  </si>
  <si>
    <t>Knjaz Milos 0.5l</t>
  </si>
  <si>
    <t>Knjaz Milos 1.75l</t>
  </si>
  <si>
    <t>Knjaz Milos limun 0.5l</t>
  </si>
  <si>
    <t>Knjaz Milos limun 1.25l</t>
  </si>
  <si>
    <t>Knjaz Milos mandarina 0.5l</t>
  </si>
  <si>
    <t>Knjaz Milos mandarina 1.25l</t>
  </si>
  <si>
    <t>Mirinda 0.5l</t>
  </si>
  <si>
    <t>Mirinda 1.5l</t>
  </si>
  <si>
    <t>Pepsi Cola 0.5l</t>
  </si>
  <si>
    <t>Pepsi Cola 1.5l</t>
  </si>
  <si>
    <t>Pepsi Max 0.5l</t>
  </si>
  <si>
    <t>Pepsi Max 1.5l</t>
  </si>
  <si>
    <t>Pepsi Twist 0.5l</t>
  </si>
  <si>
    <t>Pepsi Twist 1.5l</t>
  </si>
  <si>
    <t>Remix Knjaz breskva 1.5l</t>
  </si>
  <si>
    <t>Remix Knjaz kruska 1.5l</t>
  </si>
  <si>
    <t>Remix Knjaz narandza 1.5l</t>
  </si>
  <si>
    <t>Ementaler 45%mm 3.75kg</t>
  </si>
  <si>
    <t>Fruvita jabuke. breskve i nista vise 0.8</t>
  </si>
  <si>
    <t>Fruvita jabuke. visnje i nista vise 0.8</t>
  </si>
  <si>
    <t>Fruvita jabuke. breskve i nista vise 0.33</t>
  </si>
  <si>
    <t>Mama's Pizza biljni proizvod 2.5kg</t>
  </si>
  <si>
    <t>Mama's Toast biljni proizvod 2.5kg</t>
  </si>
  <si>
    <t>Meggle dugotrajno mleko 2.8% mm 0.5 l</t>
  </si>
  <si>
    <t>Meggle dugotrajno mleko 2.8% mm 1 l</t>
  </si>
  <si>
    <t>Meggle dugotrajno mleko 3.2% mm 1 l</t>
  </si>
  <si>
    <t>Meggle jogurt 2.8% mm 180 g</t>
  </si>
  <si>
    <t>Meggle jogurt 2.8% mm 1 l</t>
  </si>
  <si>
    <t>Meggle jogurt 2.8% mm 1.5l</t>
  </si>
  <si>
    <t>Meggle kefir 2.8% mm 180g</t>
  </si>
  <si>
    <t>Meggle kefir 2.8% mm 330g</t>
  </si>
  <si>
    <t>Meggle kefir 2.8% mm 1kg</t>
  </si>
  <si>
    <t>Meggle kefir light 0.5% mm 1kg</t>
  </si>
  <si>
    <t>Meggle ajran 2.2% mm 1kg</t>
  </si>
  <si>
    <t>Meggle kiselo mleko 2.8% mm 180g</t>
  </si>
  <si>
    <t>Meggle kiselo mleko 2.8% mm 400g</t>
  </si>
  <si>
    <t>Meggle dodatak za kafu sa biljnom masti 10 x 7.5g</t>
  </si>
  <si>
    <t>65.00</t>
  </si>
  <si>
    <t>979.00</t>
  </si>
  <si>
    <t>969.00</t>
  </si>
  <si>
    <t>869.00</t>
  </si>
  <si>
    <t>699.00</t>
  </si>
  <si>
    <t>619.00</t>
  </si>
  <si>
    <t>1099.00</t>
  </si>
  <si>
    <t>169.00</t>
  </si>
  <si>
    <t>999.00</t>
  </si>
  <si>
    <t>799.00</t>
  </si>
  <si>
    <t>359.00</t>
  </si>
  <si>
    <t>499.00</t>
  </si>
  <si>
    <t>759.00</t>
  </si>
  <si>
    <t>649.00</t>
  </si>
  <si>
    <t>659.00</t>
  </si>
  <si>
    <t>749.00</t>
  </si>
  <si>
    <t>949.00</t>
  </si>
  <si>
    <t>939.00</t>
  </si>
  <si>
    <t>579.00</t>
  </si>
  <si>
    <t>439.00</t>
  </si>
  <si>
    <t>599.00</t>
  </si>
  <si>
    <t>589.00</t>
  </si>
  <si>
    <t>899.00</t>
  </si>
  <si>
    <t>519.00</t>
  </si>
  <si>
    <t>719.00</t>
  </si>
  <si>
    <t>159.00</t>
  </si>
  <si>
    <t>3899.00</t>
  </si>
  <si>
    <t>1599.00</t>
  </si>
  <si>
    <t>1549.00</t>
  </si>
  <si>
    <t>1299.00</t>
  </si>
  <si>
    <t>1749.00</t>
  </si>
  <si>
    <t>289.00</t>
  </si>
  <si>
    <t>399.00</t>
  </si>
  <si>
    <t>339.00</t>
  </si>
  <si>
    <t>249.00</t>
  </si>
  <si>
    <t>199.00</t>
  </si>
  <si>
    <t>3099.00</t>
  </si>
  <si>
    <t>889.00</t>
  </si>
  <si>
    <t>919.00</t>
  </si>
  <si>
    <t>819.00</t>
  </si>
  <si>
    <t>1049.00</t>
  </si>
  <si>
    <t>1699.00</t>
  </si>
  <si>
    <t>1459.00</t>
  </si>
  <si>
    <t>1349.00</t>
  </si>
  <si>
    <t>1259.00</t>
  </si>
  <si>
    <t>3599.00</t>
  </si>
  <si>
    <t>4199.00</t>
  </si>
  <si>
    <t>3999.00</t>
  </si>
  <si>
    <t>4499.00</t>
  </si>
  <si>
    <t>1210.00</t>
  </si>
  <si>
    <t>879.00</t>
  </si>
  <si>
    <t>539.00</t>
  </si>
  <si>
    <t>429.00</t>
  </si>
  <si>
    <t>549.00</t>
  </si>
  <si>
    <t>419.00</t>
  </si>
  <si>
    <t>349.00</t>
  </si>
  <si>
    <t>329.00</t>
  </si>
  <si>
    <t>479.00</t>
  </si>
  <si>
    <t>1149.00</t>
  </si>
  <si>
    <t>379.00</t>
  </si>
  <si>
    <t>279.00</t>
  </si>
  <si>
    <t>459.00</t>
  </si>
  <si>
    <t>729.00</t>
  </si>
  <si>
    <t>650.00</t>
  </si>
  <si>
    <t>449.00</t>
  </si>
  <si>
    <t>Naziv kategorije</t>
  </si>
  <si>
    <t>Mleko i mlečni proizvodi</t>
  </si>
  <si>
    <t>Bezalkoholna pića, kafa, čaj</t>
  </si>
  <si>
    <t>Prerada voća i povrća</t>
  </si>
  <si>
    <t>Hleb i peciva</t>
  </si>
  <si>
    <t>Smrznuti proizvodi</t>
  </si>
  <si>
    <t>Sveže i prerađeno meso</t>
  </si>
  <si>
    <t>Sveža i prerađena riba</t>
  </si>
  <si>
    <t>Slani konditori</t>
  </si>
  <si>
    <t>Slatki konditori i ceralije</t>
  </si>
  <si>
    <t>Šećer i med</t>
  </si>
  <si>
    <t>Brašno</t>
  </si>
  <si>
    <t>Testenine</t>
  </si>
  <si>
    <t>Ulja i masti</t>
  </si>
  <si>
    <t>Sirće</t>
  </si>
  <si>
    <t>Pirinač</t>
  </si>
  <si>
    <t>So i začini</t>
  </si>
  <si>
    <t>Alkoholna pića</t>
  </si>
  <si>
    <t>Kućna hemija</t>
  </si>
  <si>
    <t>Naziv proizvoda</t>
  </si>
  <si>
    <t>Robna Marka</t>
  </si>
  <si>
    <t>Naziv trgovca - formata</t>
  </si>
  <si>
    <t>Yuhor export doo Jagodina - Yuhor Dućan</t>
  </si>
  <si>
    <t>Datum cenovnika</t>
  </si>
  <si>
    <t>01.09.2026.</t>
  </si>
  <si>
    <t>Redovna cena</t>
  </si>
  <si>
    <t>Cena po jedinici mere</t>
  </si>
  <si>
    <t>Snižena cena</t>
  </si>
  <si>
    <t>Datum početka sniženja</t>
  </si>
  <si>
    <t>Datum kraja sniženja</t>
  </si>
  <si>
    <t>Stopa PDV</t>
  </si>
  <si>
    <t>Vrsta cenovnika</t>
  </si>
  <si>
    <t>799.97</t>
  </si>
  <si>
    <t>389.00</t>
  </si>
  <si>
    <t>849.00</t>
  </si>
  <si>
    <t>1189.00</t>
  </si>
  <si>
    <t>499.97</t>
  </si>
  <si>
    <t>692.23</t>
  </si>
  <si>
    <t>1066.63</t>
  </si>
  <si>
    <t>899.95</t>
  </si>
  <si>
    <t>1142.83</t>
  </si>
  <si>
    <t>899.90</t>
  </si>
  <si>
    <t>499.90</t>
  </si>
  <si>
    <t>498.28</t>
  </si>
  <si>
    <t>1099.97</t>
  </si>
  <si>
    <t>1178.54</t>
  </si>
  <si>
    <t>1156.22</t>
  </si>
  <si>
    <t>1193.52</t>
  </si>
  <si>
    <t>2599.99</t>
  </si>
  <si>
    <t>1754.37</t>
  </si>
  <si>
    <t>1685.38</t>
  </si>
  <si>
    <t>1754.38</t>
  </si>
  <si>
    <t>2499.95</t>
  </si>
  <si>
    <t>2499.99</t>
  </si>
  <si>
    <t>1133.27</t>
  </si>
  <si>
    <t>933.27</t>
  </si>
  <si>
    <t>833.30</t>
  </si>
  <si>
    <t>699.97</t>
  </si>
  <si>
    <t>1333.30</t>
  </si>
  <si>
    <t>174.99</t>
  </si>
  <si>
    <t>384.99</t>
  </si>
  <si>
    <t>369.99</t>
  </si>
  <si>
    <t>569.99</t>
  </si>
  <si>
    <t>90.00</t>
  </si>
  <si>
    <t>100.00</t>
  </si>
  <si>
    <t>80.00</t>
  </si>
  <si>
    <t>70.00</t>
  </si>
  <si>
    <t>50.00</t>
  </si>
  <si>
    <t>110.00</t>
  </si>
  <si>
    <t>240.00</t>
  </si>
  <si>
    <t>285.00</t>
  </si>
  <si>
    <t>277.49</t>
  </si>
  <si>
    <t>225.00</t>
  </si>
  <si>
    <t>255.00</t>
  </si>
  <si>
    <t>360.00</t>
  </si>
  <si>
    <t>420.00</t>
  </si>
  <si>
    <t>675.00</t>
  </si>
  <si>
    <t>159.90</t>
  </si>
  <si>
    <t>2289.00</t>
  </si>
  <si>
    <t>929.00</t>
  </si>
  <si>
    <t>679.00</t>
  </si>
  <si>
    <t>639.00</t>
  </si>
  <si>
    <t>1849.00</t>
  </si>
  <si>
    <t>2049.00</t>
  </si>
  <si>
    <t>1859.00</t>
  </si>
  <si>
    <t>1249.00</t>
  </si>
  <si>
    <t>1799.00</t>
  </si>
  <si>
    <t>2999.00</t>
  </si>
  <si>
    <t>3799.00</t>
  </si>
  <si>
    <t>2699.99</t>
  </si>
  <si>
    <t>1899.97</t>
  </si>
  <si>
    <t>1999.97</t>
  </si>
  <si>
    <t>1599.97</t>
  </si>
  <si>
    <t>1799.97</t>
  </si>
  <si>
    <t>2099.00</t>
  </si>
  <si>
    <t>1999.90</t>
  </si>
  <si>
    <t>1599.90</t>
  </si>
  <si>
    <t>2099.90</t>
  </si>
  <si>
    <t>1799.90</t>
  </si>
  <si>
    <t>1899.95</t>
  </si>
  <si>
    <t>2099.95</t>
  </si>
  <si>
    <t>1999.95</t>
  </si>
  <si>
    <t>1599.95</t>
  </si>
  <si>
    <t>339.99</t>
  </si>
  <si>
    <t>1199.87</t>
  </si>
  <si>
    <t>977.73</t>
  </si>
  <si>
    <t>1499.80</t>
  </si>
  <si>
    <t>1199.95</t>
  </si>
  <si>
    <t>1333.20</t>
  </si>
  <si>
    <t>1266.53</t>
  </si>
  <si>
    <t>1111.06</t>
  </si>
  <si>
    <t>1052.53</t>
  </si>
  <si>
    <t>1473.58</t>
  </si>
  <si>
    <t>609.99</t>
  </si>
  <si>
    <t>1039.99</t>
  </si>
  <si>
    <t>2049.99</t>
  </si>
  <si>
    <t>1459.99</t>
  </si>
  <si>
    <t>1849.90</t>
  </si>
  <si>
    <t>4499.99</t>
  </si>
  <si>
    <t>1200.00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</si>
</sst>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43" formatCode="_-* #,##0.00_-;\-* #,##0.00_-;_-* &quot;-&quot;??_-;_-@_-"/>
    <numFmt numFmtId="164" formatCode="_-* #,##0.00\ _D_i_n_._-;\-* #,##0.00\ _D_i_n_._-;_-* &quot;-&quot;??\ _D_i_n_._-;_-@_-"/>
    <numFmt numFmtId="165" formatCode="[$€-2]\ #,##0"/>
  </numFmts>
  <fonts count="5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rial"/>
      <family val="2"/>
    </font>
    <font>
      <b/>
      <i/>
      <sz val="10"/>
      <color theme="1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rgb="FF000000"/>
      <name val="Calibri"/>
      <family val="2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7"/>
      <color indexed="8"/>
      <name val="Tahoma"/>
      <family val="2"/>
    </font>
    <font>
      <sz val="1"/>
      <color indexed="8"/>
      <name val="Arial"/>
      <family val="2"/>
    </font>
    <font>
      <b/>
      <sz val="8"/>
      <color indexed="8"/>
      <name val="Tahoma"/>
      <family val="2"/>
    </font>
    <font>
      <b/>
      <sz val="7"/>
      <color indexed="8"/>
      <name val="Tahoma"/>
      <family val="2"/>
    </font>
    <font>
      <sz val="8"/>
      <color indexed="8"/>
      <name val="Tahoma"/>
      <family val="2"/>
    </font>
    <font>
      <sz val="10"/>
      <color indexed="8"/>
      <name val="Tahoma"/>
      <family val="2"/>
    </font>
    <font>
      <b/>
      <sz val="12"/>
      <color indexed="8"/>
      <name val="Tahoma"/>
      <family val="2"/>
    </font>
    <font>
      <b/>
      <sz val="10"/>
      <color indexed="8"/>
      <name val="Tahoma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charset val="238"/>
    </font>
    <font>
      <b/>
      <sz val="18"/>
      <color theme="3"/>
      <name val="Aptos Display"/>
      <family val="2"/>
      <scheme val="major"/>
    </font>
    <font>
      <sz val="1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theme="0"/>
      <name val="Calibri"/>
      <family val="2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2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Aptos Narrow"/>
      <family val="2"/>
      <scheme val="minor"/>
    </font>
    <font>
      <b/>
      <sz val="11"/>
      <name val="Aptos"/>
      <family val="2"/>
      <charset val="238"/>
    </font>
    <font>
      <b/>
      <sz val="11"/>
      <name val="Aptos"/>
      <family val="2"/>
    </font>
    <font>
      <sz val="9"/>
      <color theme="1"/>
      <name val="Times New Roman"/>
      <family val="1"/>
      <charset val="238"/>
    </font>
    <font>
      <sz val="9"/>
      <color theme="1"/>
      <name val="Aptos Narrow"/>
      <family val="2"/>
      <charset val="238"/>
      <scheme val="minor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theme="1"/>
      <name val="Times New Roman"/>
      <family val="1"/>
    </font>
    <font>
      <sz val="9"/>
      <name val="Times New Roman"/>
      <family val="1"/>
    </font>
    <font>
      <sz val="8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39997558519241921"/>
        <bgColor theme="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</borders>
  <cellStyleXfs count="60">
    <xf numFmtId="0" fontId="0" fillId="0" borderId="0"/>
    <xf numFmtId="0" fontId="8" fillId="0" borderId="0">
      <alignment vertical="center"/>
    </xf>
    <xf numFmtId="41" fontId="1" fillId="0" borderId="0" applyFont="0" applyFill="0" applyBorder="0" applyAlignment="0" applyProtection="0"/>
    <xf numFmtId="0" fontId="11" fillId="0" borderId="0"/>
    <xf numFmtId="0" fontId="1" fillId="0" borderId="0"/>
    <xf numFmtId="0" fontId="16" fillId="0" borderId="0"/>
    <xf numFmtId="0" fontId="8" fillId="0" borderId="0"/>
    <xf numFmtId="43" fontId="8" fillId="0" borderId="0" applyFont="0" applyFill="0" applyBorder="0" applyAlignment="0" applyProtection="0"/>
    <xf numFmtId="41" fontId="2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8" fillId="0" borderId="0"/>
    <xf numFmtId="0" fontId="34" fillId="0" borderId="0"/>
    <xf numFmtId="0" fontId="1" fillId="0" borderId="0"/>
    <xf numFmtId="0" fontId="11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2" fillId="0" borderId="0"/>
    <xf numFmtId="0" fontId="22" fillId="0" borderId="0"/>
    <xf numFmtId="0" fontId="8" fillId="0" borderId="0"/>
    <xf numFmtId="0" fontId="21" fillId="0" borderId="0"/>
    <xf numFmtId="0" fontId="21" fillId="0" borderId="0">
      <alignment vertical="center"/>
    </xf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3" fillId="5" borderId="0">
      <alignment horizontal="left" vertical="top"/>
    </xf>
    <xf numFmtId="0" fontId="24" fillId="4" borderId="0">
      <alignment horizontal="left" vertical="top"/>
    </xf>
    <xf numFmtId="0" fontId="25" fillId="5" borderId="0">
      <alignment horizontal="right" vertical="center"/>
    </xf>
    <xf numFmtId="0" fontId="25" fillId="5" borderId="0">
      <alignment horizontal="right" vertical="center"/>
    </xf>
    <xf numFmtId="0" fontId="26" fillId="5" borderId="0">
      <alignment horizontal="right" vertical="center"/>
    </xf>
    <xf numFmtId="0" fontId="27" fillId="5" borderId="0">
      <alignment horizontal="center" vertical="top"/>
    </xf>
    <xf numFmtId="0" fontId="28" fillId="5" borderId="0">
      <alignment horizontal="right" vertical="top"/>
    </xf>
    <xf numFmtId="0" fontId="29" fillId="5" borderId="0">
      <alignment horizontal="center" vertical="center"/>
    </xf>
    <xf numFmtId="0" fontId="30" fillId="5" borderId="0">
      <alignment horizontal="center" vertical="center"/>
    </xf>
    <xf numFmtId="0" fontId="25" fillId="5" borderId="0">
      <alignment horizontal="left" vertical="center"/>
    </xf>
    <xf numFmtId="0" fontId="26" fillId="5" borderId="0">
      <alignment horizontal="center" vertical="center"/>
    </xf>
    <xf numFmtId="0" fontId="27" fillId="5" borderId="0">
      <alignment horizontal="center" vertical="center"/>
    </xf>
    <xf numFmtId="0" fontId="27" fillId="5" borderId="0">
      <alignment horizontal="left" vertical="center"/>
    </xf>
    <xf numFmtId="0" fontId="27" fillId="5" borderId="0">
      <alignment horizontal="right" vertical="center"/>
    </xf>
    <xf numFmtId="0" fontId="27" fillId="5" borderId="0">
      <alignment horizontal="right" vertical="center"/>
    </xf>
    <xf numFmtId="0" fontId="35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23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7" fillId="2" borderId="8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left" vertical="center"/>
    </xf>
    <xf numFmtId="2" fontId="7" fillId="2" borderId="4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2" fontId="4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0" borderId="4" xfId="1" applyFont="1" applyBorder="1" applyAlignment="1">
      <alignment horizontal="left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1" applyFont="1" applyBorder="1" applyAlignment="1">
      <alignment horizontal="left" vertical="center"/>
    </xf>
    <xf numFmtId="2" fontId="7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7" fillId="0" borderId="4" xfId="0" applyFont="1" applyBorder="1" applyAlignment="1">
      <alignment horizontal="left" wrapText="1"/>
    </xf>
    <xf numFmtId="3" fontId="7" fillId="0" borderId="4" xfId="0" applyNumberFormat="1" applyFont="1" applyBorder="1" applyAlignment="1">
      <alignment horizontal="left" vertical="center"/>
    </xf>
    <xf numFmtId="2" fontId="12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Font="1" applyBorder="1" applyAlignment="1">
      <alignment horizontal="left"/>
    </xf>
    <xf numFmtId="0" fontId="12" fillId="0" borderId="4" xfId="3" applyFont="1" applyBorder="1" applyAlignment="1">
      <alignment horizontal="left" wrapText="1"/>
    </xf>
    <xf numFmtId="3" fontId="12" fillId="0" borderId="4" xfId="3" applyNumberFormat="1" applyFont="1" applyBorder="1" applyAlignment="1">
      <alignment horizontal="left" vertical="center"/>
    </xf>
    <xf numFmtId="2" fontId="14" fillId="0" borderId="4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vertical="center"/>
    </xf>
    <xf numFmtId="0" fontId="7" fillId="0" borderId="4" xfId="4" applyFont="1" applyBorder="1" applyAlignment="1">
      <alignment horizontal="left" vertical="center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2" fontId="5" fillId="0" borderId="4" xfId="1" applyNumberFormat="1" applyFont="1" applyBorder="1" applyAlignment="1">
      <alignment horizontal="center"/>
    </xf>
    <xf numFmtId="2" fontId="10" fillId="0" borderId="4" xfId="2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left" vertical="center"/>
    </xf>
    <xf numFmtId="0" fontId="4" fillId="0" borderId="4" xfId="0" applyFont="1" applyBorder="1"/>
    <xf numFmtId="0" fontId="36" fillId="0" borderId="4" xfId="6" applyFont="1" applyBorder="1" applyAlignment="1">
      <alignment horizontal="center" vertical="center"/>
    </xf>
    <xf numFmtId="0" fontId="8" fillId="0" borderId="0" xfId="6"/>
    <xf numFmtId="0" fontId="3" fillId="0" borderId="16" xfId="6" applyFont="1" applyBorder="1" applyAlignment="1">
      <alignment horizontal="center" vertical="center"/>
    </xf>
    <xf numFmtId="4" fontId="12" fillId="0" borderId="4" xfId="6" applyNumberFormat="1" applyFont="1" applyBorder="1"/>
    <xf numFmtId="0" fontId="8" fillId="0" borderId="0" xfId="6" applyProtection="1">
      <protection locked="0"/>
    </xf>
    <xf numFmtId="0" fontId="8" fillId="0" borderId="0" xfId="6" applyAlignment="1" applyProtection="1">
      <alignment horizontal="center"/>
      <protection locked="0"/>
    </xf>
    <xf numFmtId="0" fontId="40" fillId="6" borderId="4" xfId="6" applyFont="1" applyFill="1" applyBorder="1" applyAlignment="1">
      <alignment horizontal="center" vertical="center" wrapText="1"/>
    </xf>
    <xf numFmtId="0" fontId="38" fillId="8" borderId="4" xfId="24" applyFont="1" applyFill="1" applyBorder="1" applyAlignment="1">
      <alignment horizontal="center" vertical="center" wrapText="1"/>
    </xf>
    <xf numFmtId="0" fontId="40" fillId="7" borderId="4" xfId="6" applyFont="1" applyFill="1" applyBorder="1" applyAlignment="1">
      <alignment horizontal="center" vertical="center" wrapText="1"/>
    </xf>
    <xf numFmtId="0" fontId="39" fillId="6" borderId="4" xfId="6" applyFont="1" applyFill="1" applyBorder="1" applyAlignment="1">
      <alignment horizontal="center" vertical="center" wrapText="1"/>
    </xf>
    <xf numFmtId="0" fontId="42" fillId="0" borderId="0" xfId="6" applyFont="1"/>
    <xf numFmtId="0" fontId="43" fillId="0" borderId="4" xfId="6" applyFont="1" applyBorder="1" applyAlignment="1">
      <alignment horizontal="center" vertical="center"/>
    </xf>
    <xf numFmtId="4" fontId="12" fillId="0" borderId="4" xfId="7" applyNumberFormat="1" applyFont="1" applyFill="1" applyBorder="1" applyAlignment="1" applyProtection="1">
      <alignment horizontal="right"/>
    </xf>
    <xf numFmtId="4" fontId="7" fillId="0" borderId="13" xfId="6" applyNumberFormat="1" applyFont="1" applyBorder="1" applyAlignment="1">
      <alignment horizontal="center"/>
    </xf>
    <xf numFmtId="0" fontId="45" fillId="0" borderId="16" xfId="6" applyFont="1" applyBorder="1"/>
    <xf numFmtId="0" fontId="40" fillId="6" borderId="6" xfId="6" applyFont="1" applyFill="1" applyBorder="1" applyAlignment="1">
      <alignment vertical="center"/>
    </xf>
    <xf numFmtId="0" fontId="3" fillId="0" borderId="6" xfId="6" applyFont="1" applyBorder="1"/>
    <xf numFmtId="4" fontId="7" fillId="0" borderId="0" xfId="6" applyNumberFormat="1" applyFont="1" applyAlignment="1">
      <alignment horizontal="left"/>
    </xf>
    <xf numFmtId="4" fontId="7" fillId="0" borderId="15" xfId="6" applyNumberFormat="1" applyFont="1" applyBorder="1" applyAlignment="1">
      <alignment horizontal="left"/>
    </xf>
    <xf numFmtId="0" fontId="8" fillId="0" borderId="0" xfId="6" applyAlignment="1" applyProtection="1">
      <alignment horizontal="left"/>
      <protection locked="0"/>
    </xf>
    <xf numFmtId="0" fontId="40" fillId="6" borderId="6" xfId="6" applyFont="1" applyFill="1" applyBorder="1" applyAlignment="1">
      <alignment horizontal="left" vertical="center"/>
    </xf>
    <xf numFmtId="0" fontId="37" fillId="0" borderId="6" xfId="6" applyFont="1" applyBorder="1" applyAlignment="1">
      <alignment vertical="center"/>
    </xf>
    <xf numFmtId="0" fontId="40" fillId="7" borderId="6" xfId="6" applyFont="1" applyFill="1" applyBorder="1" applyAlignment="1">
      <alignment horizontal="left" vertical="center" wrapText="1"/>
    </xf>
    <xf numFmtId="0" fontId="40" fillId="6" borderId="6" xfId="6" applyFont="1" applyFill="1" applyBorder="1" applyAlignment="1">
      <alignment vertical="center" wrapText="1"/>
    </xf>
    <xf numFmtId="4" fontId="7" fillId="6" borderId="4" xfId="6" applyNumberFormat="1" applyFont="1" applyFill="1" applyBorder="1" applyAlignment="1">
      <alignment horizontal="center" vertical="center" wrapText="1"/>
    </xf>
    <xf numFmtId="4" fontId="12" fillId="3" borderId="4" xfId="6" applyNumberFormat="1" applyFont="1" applyFill="1" applyBorder="1" applyAlignment="1">
      <alignment horizontal="center"/>
    </xf>
    <xf numFmtId="4" fontId="44" fillId="0" borderId="4" xfId="6" applyNumberFormat="1" applyFont="1" applyBorder="1" applyAlignment="1">
      <alignment horizontal="right" vertical="center"/>
    </xf>
    <xf numFmtId="4" fontId="44" fillId="3" borderId="4" xfId="6" applyNumberFormat="1" applyFont="1" applyFill="1" applyBorder="1" applyAlignment="1">
      <alignment horizontal="right" vertical="center"/>
    </xf>
    <xf numFmtId="0" fontId="3" fillId="3" borderId="0" xfId="6" applyFont="1" applyFill="1"/>
    <xf numFmtId="0" fontId="36" fillId="3" borderId="4" xfId="6" applyFont="1" applyFill="1" applyBorder="1" applyAlignment="1">
      <alignment horizontal="center" vertical="center"/>
    </xf>
    <xf numFmtId="0" fontId="3" fillId="3" borderId="6" xfId="6" applyFont="1" applyFill="1" applyBorder="1"/>
    <xf numFmtId="4" fontId="12" fillId="3" borderId="4" xfId="6" applyNumberFormat="1" applyFont="1" applyFill="1" applyBorder="1"/>
    <xf numFmtId="0" fontId="38" fillId="8" borderId="18" xfId="24" applyFont="1" applyFill="1" applyBorder="1" applyAlignment="1">
      <alignment horizontal="center" vertical="center" wrapText="1"/>
    </xf>
    <xf numFmtId="0" fontId="40" fillId="6" borderId="18" xfId="6" applyFont="1" applyFill="1" applyBorder="1" applyAlignment="1">
      <alignment vertical="center"/>
    </xf>
    <xf numFmtId="4" fontId="7" fillId="6" borderId="14" xfId="6" applyNumberFormat="1" applyFont="1" applyFill="1" applyBorder="1" applyAlignment="1">
      <alignment horizontal="center" vertical="center" wrapText="1"/>
    </xf>
    <xf numFmtId="2" fontId="47" fillId="0" borderId="4" xfId="6" applyNumberFormat="1" applyFont="1" applyBorder="1" applyAlignment="1">
      <alignment horizontal="right" vertical="center"/>
    </xf>
    <xf numFmtId="0" fontId="43" fillId="0" borderId="0" xfId="6" applyFont="1"/>
    <xf numFmtId="0" fontId="36" fillId="0" borderId="5" xfId="6" applyFont="1" applyBorder="1" applyAlignment="1">
      <alignment horizontal="center" vertical="center"/>
    </xf>
    <xf numFmtId="0" fontId="3" fillId="0" borderId="11" xfId="6" applyFont="1" applyBorder="1"/>
    <xf numFmtId="2" fontId="7" fillId="0" borderId="4" xfId="6" applyNumberFormat="1" applyFont="1" applyBorder="1"/>
    <xf numFmtId="0" fontId="3" fillId="0" borderId="4" xfId="6" applyFont="1" applyBorder="1" applyAlignment="1">
      <alignment horizontal="center" vertical="center"/>
    </xf>
    <xf numFmtId="0" fontId="3" fillId="0" borderId="4" xfId="6" applyFont="1" applyBorder="1"/>
    <xf numFmtId="0" fontId="12" fillId="0" borderId="4" xfId="6" applyFont="1" applyBorder="1" applyAlignment="1">
      <alignment horizontal="center" vertical="center"/>
    </xf>
    <xf numFmtId="0" fontId="12" fillId="0" borderId="14" xfId="6" applyFont="1" applyBorder="1" applyAlignment="1">
      <alignment horizontal="center" vertical="center"/>
    </xf>
    <xf numFmtId="0" fontId="3" fillId="0" borderId="17" xfId="6" applyFont="1" applyBorder="1"/>
    <xf numFmtId="0" fontId="3" fillId="0" borderId="12" xfId="6" applyFont="1" applyBorder="1"/>
    <xf numFmtId="0" fontId="32" fillId="0" borderId="0" xfId="6" applyFont="1"/>
    <xf numFmtId="0" fontId="36" fillId="0" borderId="0" xfId="6" applyFont="1" applyAlignment="1">
      <alignment horizontal="center" vertical="center"/>
    </xf>
    <xf numFmtId="0" fontId="3" fillId="0" borderId="0" xfId="6" applyFont="1"/>
    <xf numFmtId="0" fontId="3" fillId="0" borderId="0" xfId="6" applyFont="1" applyAlignment="1">
      <alignment horizontal="center" vertical="center"/>
    </xf>
    <xf numFmtId="4" fontId="12" fillId="0" borderId="4" xfId="6" applyNumberFormat="1" applyFont="1" applyBorder="1" applyAlignment="1">
      <alignment horizontal="right"/>
    </xf>
    <xf numFmtId="0" fontId="3" fillId="0" borderId="14" xfId="6" applyFont="1" applyBorder="1" applyAlignment="1">
      <alignment horizontal="center" vertical="center"/>
    </xf>
    <xf numFmtId="0" fontId="31" fillId="0" borderId="0" xfId="6" applyFont="1"/>
    <xf numFmtId="4" fontId="12" fillId="0" borderId="14" xfId="6" applyNumberFormat="1" applyFont="1" applyBorder="1" applyAlignment="1">
      <alignment horizontal="right"/>
    </xf>
    <xf numFmtId="0" fontId="31" fillId="0" borderId="4" xfId="6" applyFont="1" applyBorder="1" applyAlignment="1">
      <alignment horizontal="center" vertical="center"/>
    </xf>
    <xf numFmtId="0" fontId="31" fillId="0" borderId="4" xfId="6" applyFont="1" applyBorder="1" applyAlignment="1">
      <alignment vertical="center"/>
    </xf>
    <xf numFmtId="0" fontId="17" fillId="0" borderId="4" xfId="6" applyFont="1" applyBorder="1" applyAlignment="1">
      <alignment horizontal="right" vertical="center"/>
    </xf>
    <xf numFmtId="4" fontId="12" fillId="0" borderId="5" xfId="6" applyNumberFormat="1" applyFont="1" applyBorder="1" applyAlignment="1">
      <alignment horizontal="right"/>
    </xf>
    <xf numFmtId="0" fontId="3" fillId="0" borderId="5" xfId="6" applyFont="1" applyBorder="1" applyAlignment="1">
      <alignment horizontal="center" vertical="center"/>
    </xf>
    <xf numFmtId="0" fontId="48" fillId="0" borderId="4" xfId="6" applyFont="1" applyBorder="1" applyAlignment="1">
      <alignment horizontal="center" vertical="center"/>
    </xf>
    <xf numFmtId="0" fontId="42" fillId="0" borderId="4" xfId="6" applyFont="1" applyBorder="1"/>
    <xf numFmtId="1" fontId="7" fillId="0" borderId="4" xfId="6" applyNumberFormat="1" applyFont="1" applyBorder="1"/>
    <xf numFmtId="0" fontId="49" fillId="0" borderId="4" xfId="6" applyFont="1" applyBorder="1"/>
    <xf numFmtId="0" fontId="46" fillId="0" borderId="19" xfId="6" applyFont="1" applyBorder="1" applyAlignment="1">
      <alignment horizontal="center" vertical="center"/>
    </xf>
    <xf numFmtId="0" fontId="46" fillId="0" borderId="20" xfId="6" applyFont="1" applyBorder="1" applyAlignment="1">
      <alignment vertical="center"/>
    </xf>
    <xf numFmtId="0" fontId="46" fillId="0" borderId="20" xfId="6" applyFont="1" applyBorder="1" applyAlignment="1">
      <alignment horizontal="right" vertical="center" wrapText="1"/>
    </xf>
    <xf numFmtId="0" fontId="46" fillId="0" borderId="20" xfId="6" applyFont="1" applyBorder="1" applyAlignment="1">
      <alignment horizontal="right" vertical="center"/>
    </xf>
    <xf numFmtId="0" fontId="46" fillId="0" borderId="21" xfId="6" applyFont="1" applyBorder="1" applyAlignment="1">
      <alignment horizontal="center" vertical="center"/>
    </xf>
    <xf numFmtId="0" fontId="46" fillId="0" borderId="22" xfId="6" applyFont="1" applyBorder="1" applyAlignment="1">
      <alignment vertical="center"/>
    </xf>
    <xf numFmtId="0" fontId="46" fillId="0" borderId="22" xfId="6" applyFont="1" applyBorder="1" applyAlignment="1">
      <alignment horizontal="right" vertical="center"/>
    </xf>
    <xf numFmtId="0" fontId="3" fillId="0" borderId="4" xfId="6" applyFont="1" applyBorder="1" applyAlignment="1">
      <alignment horizontal="center"/>
    </xf>
    <xf numFmtId="0" fontId="43" fillId="0" borderId="4" xfId="6" applyFont="1" applyBorder="1"/>
    <xf numFmtId="0" fontId="7" fillId="0" borderId="4" xfId="6" applyFont="1" applyBorder="1" applyAlignment="1">
      <alignment horizontal="left" vertical="center"/>
    </xf>
    <xf numFmtId="0" fontId="41" fillId="0" borderId="4" xfId="6" applyFont="1" applyBorder="1" applyAlignment="1">
      <alignment vertical="center"/>
    </xf>
    <xf numFmtId="2" fontId="12" fillId="0" borderId="4" xfId="6" applyNumberFormat="1" applyFont="1" applyBorder="1"/>
    <xf numFmtId="0" fontId="50" fillId="0" borderId="0" xfId="6" applyFont="1"/>
    <xf numFmtId="4" fontId="12" fillId="0" borderId="4" xfId="6" applyNumberFormat="1" applyFont="1" applyBorder="1" applyAlignment="1">
      <alignment vertical="center"/>
    </xf>
    <xf numFmtId="0" fontId="7" fillId="0" borderId="4" xfId="6" applyFont="1" applyBorder="1" applyAlignment="1">
      <alignment horizontal="left"/>
    </xf>
    <xf numFmtId="0" fontId="36" fillId="0" borderId="4" xfId="6" applyFont="1" applyBorder="1" applyAlignment="1">
      <alignment horizontal="center"/>
    </xf>
    <xf numFmtId="4" fontId="12" fillId="0" borderId="4" xfId="6" applyNumberFormat="1" applyFont="1" applyBorder="1" applyAlignment="1">
      <alignment horizontal="right" vertical="center" wrapText="1"/>
    </xf>
    <xf numFmtId="0" fontId="36" fillId="0" borderId="4" xfId="6" applyFont="1" applyBorder="1" applyAlignment="1" applyProtection="1">
      <alignment horizontal="center"/>
      <protection locked="0"/>
    </xf>
    <xf numFmtId="0" fontId="8" fillId="0" borderId="6" xfId="6" applyBorder="1" applyProtection="1">
      <protection locked="0"/>
    </xf>
    <xf numFmtId="4" fontId="47" fillId="0" borderId="4" xfId="6" applyNumberFormat="1" applyFont="1" applyBorder="1" applyAlignment="1">
      <alignment horizontal="right" vertical="center"/>
    </xf>
    <xf numFmtId="4" fontId="46" fillId="0" borderId="4" xfId="6" applyNumberFormat="1" applyFont="1" applyBorder="1" applyAlignment="1">
      <alignment horizontal="right" vertical="center"/>
    </xf>
    <xf numFmtId="0" fontId="47" fillId="0" borderId="4" xfId="6" applyFont="1" applyBorder="1" applyAlignment="1">
      <alignment horizontal="center" vertical="center"/>
    </xf>
    <xf numFmtId="2" fontId="32" fillId="0" borderId="4" xfId="6" applyNumberFormat="1" applyFont="1" applyBorder="1" applyAlignment="1">
      <alignment horizontal="right" vertical="center"/>
    </xf>
    <xf numFmtId="0" fontId="32" fillId="0" borderId="4" xfId="6" applyFont="1" applyBorder="1" applyAlignment="1">
      <alignment horizontal="right" vertical="center"/>
    </xf>
    <xf numFmtId="0" fontId="33" fillId="0" borderId="4" xfId="6" applyFont="1" applyBorder="1" applyAlignment="1" applyProtection="1">
      <alignment horizontal="center"/>
      <protection locked="0"/>
    </xf>
    <xf numFmtId="0" fontId="8" fillId="0" borderId="4" xfId="6" applyBorder="1" applyProtection="1">
      <protection locked="0"/>
    </xf>
    <xf numFmtId="0" fontId="8" fillId="0" borderId="4" xfId="6" applyBorder="1" applyAlignment="1" applyProtection="1">
      <alignment horizontal="center"/>
      <protection locked="0"/>
    </xf>
    <xf numFmtId="0" fontId="36" fillId="0" borderId="4" xfId="6" applyFont="1" applyBorder="1"/>
    <xf numFmtId="1" fontId="4" fillId="0" borderId="0" xfId="0" applyNumberFormat="1" applyFont="1"/>
    <xf numFmtId="1" fontId="0" fillId="0" borderId="0" xfId="0" applyNumberFormat="1"/>
    <xf numFmtId="0" fontId="0" fillId="0" borderId="0" xfId="0" applyAlignment="1">
      <alignment wrapText="1"/>
    </xf>
    <xf numFmtId="1" fontId="8" fillId="0" borderId="0" xfId="6" applyNumberFormat="1"/>
    <xf numFmtId="1" fontId="0" fillId="0" borderId="0" xfId="0" applyNumberFormat="1" applyAlignment="1">
      <alignment wrapText="1"/>
    </xf>
    <xf numFmtId="0" fontId="51" fillId="0" borderId="0" xfId="0" applyFont="1"/>
    <xf numFmtId="0" fontId="52" fillId="0" borderId="0" xfId="0" applyFont="1"/>
    <xf numFmtId="0" fontId="51" fillId="3" borderId="0" xfId="0" applyFont="1" applyFill="1"/>
    <xf numFmtId="2" fontId="51" fillId="0" borderId="0" xfId="0" applyNumberFormat="1" applyFont="1" applyAlignment="1">
      <alignment horizontal="left"/>
    </xf>
    <xf numFmtId="0" fontId="51" fillId="0" borderId="0" xfId="0" applyFont="1" applyAlignment="1">
      <alignment horizontal="right"/>
    </xf>
    <xf numFmtId="1" fontId="51" fillId="0" borderId="0" xfId="0" applyNumberFormat="1" applyFont="1" applyAlignment="1">
      <alignment horizontal="left"/>
    </xf>
    <xf numFmtId="0" fontId="53" fillId="0" borderId="0" xfId="6" applyFont="1" applyAlignment="1">
      <alignment horizontal="center" vertical="center"/>
    </xf>
    <xf numFmtId="0" fontId="53" fillId="0" borderId="0" xfId="6" applyFont="1" applyAlignment="1">
      <alignment horizontal="right" vertical="center"/>
    </xf>
    <xf numFmtId="0" fontId="53" fillId="3" borderId="0" xfId="6" applyFont="1" applyFill="1" applyAlignment="1">
      <alignment horizontal="right" vertical="center"/>
    </xf>
    <xf numFmtId="0" fontId="51" fillId="0" borderId="0" xfId="0" applyFont="1" applyAlignment="1">
      <alignment horizontal="left"/>
    </xf>
    <xf numFmtId="0" fontId="51" fillId="0" borderId="0" xfId="6" applyFont="1" applyAlignment="1">
      <alignment horizontal="center" vertical="center"/>
    </xf>
    <xf numFmtId="0" fontId="53" fillId="0" borderId="0" xfId="6" applyFont="1" applyAlignment="1">
      <alignment horizontal="center"/>
    </xf>
    <xf numFmtId="0" fontId="53" fillId="0" borderId="0" xfId="6" applyFont="1" applyAlignment="1">
      <alignment horizontal="left" vertical="center"/>
    </xf>
    <xf numFmtId="0" fontId="53" fillId="0" borderId="0" xfId="6" applyFont="1" applyAlignment="1">
      <alignment horizontal="left"/>
    </xf>
    <xf numFmtId="0" fontId="54" fillId="0" borderId="0" xfId="6" applyFont="1" applyAlignment="1">
      <alignment horizontal="center" vertical="center"/>
    </xf>
    <xf numFmtId="0" fontId="53" fillId="0" borderId="0" xfId="6" applyFont="1" applyAlignment="1" applyProtection="1">
      <alignment horizontal="right"/>
      <protection locked="0"/>
    </xf>
    <xf numFmtId="0" fontId="53" fillId="0" borderId="0" xfId="6" applyFont="1" applyAlignment="1" applyProtection="1">
      <alignment horizontal="center"/>
      <protection locked="0"/>
    </xf>
    <xf numFmtId="0" fontId="53" fillId="0" borderId="0" xfId="0" applyFont="1" applyAlignment="1">
      <alignment horizontal="left" vertical="center"/>
    </xf>
    <xf numFmtId="0" fontId="53" fillId="0" borderId="0" xfId="0" applyFont="1" applyAlignment="1">
      <alignment horizontal="left"/>
    </xf>
    <xf numFmtId="0" fontId="53" fillId="3" borderId="0" xfId="0" applyFont="1" applyFill="1" applyAlignment="1">
      <alignment horizontal="left" vertical="center"/>
    </xf>
    <xf numFmtId="0" fontId="53" fillId="3" borderId="0" xfId="0" applyFont="1" applyFill="1" applyAlignment="1">
      <alignment horizontal="left"/>
    </xf>
    <xf numFmtId="0" fontId="53" fillId="0" borderId="0" xfId="1" applyFont="1" applyAlignment="1">
      <alignment horizontal="left"/>
    </xf>
    <xf numFmtId="0" fontId="53" fillId="0" borderId="0" xfId="1" applyFont="1" applyAlignment="1">
      <alignment horizontal="left" vertical="center"/>
    </xf>
    <xf numFmtId="0" fontId="51" fillId="0" borderId="0" xfId="1" applyFont="1" applyAlignment="1">
      <alignment horizontal="left" vertical="center"/>
    </xf>
    <xf numFmtId="3" fontId="53" fillId="0" borderId="0" xfId="0" applyNumberFormat="1" applyFont="1" applyAlignment="1">
      <alignment horizontal="left" vertical="center"/>
    </xf>
    <xf numFmtId="0" fontId="53" fillId="0" borderId="0" xfId="0" applyFont="1" applyAlignment="1">
      <alignment horizontal="left" wrapText="1"/>
    </xf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horizontal="left"/>
    </xf>
    <xf numFmtId="0" fontId="51" fillId="0" borderId="0" xfId="1" applyFont="1" applyAlignment="1">
      <alignment horizontal="left"/>
    </xf>
    <xf numFmtId="3" fontId="53" fillId="0" borderId="0" xfId="3" applyNumberFormat="1" applyFont="1" applyAlignment="1">
      <alignment horizontal="left" vertical="center"/>
    </xf>
    <xf numFmtId="0" fontId="53" fillId="0" borderId="0" xfId="3" applyFont="1" applyAlignment="1">
      <alignment horizontal="left" wrapText="1"/>
    </xf>
    <xf numFmtId="0" fontId="53" fillId="0" borderId="0" xfId="0" applyFont="1" applyAlignment="1">
      <alignment horizontal="left" vertical="center" wrapText="1"/>
    </xf>
    <xf numFmtId="0" fontId="53" fillId="0" borderId="0" xfId="4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 applyProtection="1">
      <alignment horizontal="left" vertical="center"/>
      <protection locked="0"/>
    </xf>
    <xf numFmtId="49" fontId="53" fillId="0" borderId="0" xfId="0" applyNumberFormat="1" applyFont="1" applyAlignment="1">
      <alignment horizontal="left" vertical="center"/>
    </xf>
    <xf numFmtId="0" fontId="51" fillId="3" borderId="0" xfId="0" applyFont="1" applyFill="1" applyAlignment="1">
      <alignment horizontal="left"/>
    </xf>
    <xf numFmtId="2" fontId="53" fillId="0" borderId="0" xfId="6" applyNumberFormat="1" applyFont="1" applyAlignment="1">
      <alignment horizontal="left" vertical="center"/>
    </xf>
    <xf numFmtId="0" fontId="54" fillId="0" borderId="0" xfId="6" applyFont="1" applyAlignment="1">
      <alignment horizontal="left"/>
    </xf>
    <xf numFmtId="2" fontId="53" fillId="0" borderId="0" xfId="6" applyNumberFormat="1" applyFont="1" applyAlignment="1">
      <alignment horizontal="left"/>
    </xf>
    <xf numFmtId="0" fontId="54" fillId="0" borderId="0" xfId="6" applyFont="1" applyAlignment="1">
      <alignment horizontal="left" vertical="center"/>
    </xf>
    <xf numFmtId="4" fontId="53" fillId="0" borderId="0" xfId="6" applyNumberFormat="1" applyFont="1" applyAlignment="1">
      <alignment horizontal="left"/>
    </xf>
    <xf numFmtId="2" fontId="51" fillId="0" borderId="0" xfId="6" applyNumberFormat="1" applyFont="1" applyAlignment="1">
      <alignment horizontal="left" vertical="center"/>
    </xf>
    <xf numFmtId="0" fontId="51" fillId="0" borderId="0" xfId="6" applyFont="1" applyAlignment="1">
      <alignment horizontal="left" vertical="center"/>
    </xf>
    <xf numFmtId="0" fontId="53" fillId="3" borderId="0" xfId="6" applyFont="1" applyFill="1" applyAlignment="1">
      <alignment horizontal="left"/>
    </xf>
    <xf numFmtId="2" fontId="53" fillId="3" borderId="0" xfId="6" applyNumberFormat="1" applyFont="1" applyFill="1" applyAlignment="1">
      <alignment horizontal="left"/>
    </xf>
    <xf numFmtId="4" fontId="53" fillId="3" borderId="0" xfId="6" applyNumberFormat="1" applyFont="1" applyFill="1" applyAlignment="1">
      <alignment horizontal="left"/>
    </xf>
    <xf numFmtId="0" fontId="51" fillId="0" borderId="0" xfId="6" applyFont="1" applyAlignment="1">
      <alignment horizontal="left"/>
    </xf>
    <xf numFmtId="1" fontId="53" fillId="0" borderId="0" xfId="6" applyNumberFormat="1" applyFont="1" applyAlignment="1">
      <alignment horizontal="left"/>
    </xf>
    <xf numFmtId="2" fontId="53" fillId="0" borderId="0" xfId="6" applyNumberFormat="1" applyFont="1" applyAlignment="1">
      <alignment horizontal="left" vertical="center" wrapText="1"/>
    </xf>
    <xf numFmtId="0" fontId="53" fillId="0" borderId="0" xfId="6" applyFont="1" applyAlignment="1">
      <alignment horizontal="left" vertical="center" wrapText="1"/>
    </xf>
    <xf numFmtId="4" fontId="53" fillId="0" borderId="0" xfId="6" applyNumberFormat="1" applyFont="1" applyAlignment="1">
      <alignment horizontal="left" vertical="center"/>
    </xf>
    <xf numFmtId="2" fontId="53" fillId="0" borderId="0" xfId="7" applyNumberFormat="1" applyFont="1" applyFill="1" applyBorder="1" applyAlignment="1" applyProtection="1">
      <alignment horizontal="left"/>
    </xf>
    <xf numFmtId="4" fontId="53" fillId="0" borderId="0" xfId="7" applyNumberFormat="1" applyFont="1" applyFill="1" applyBorder="1" applyAlignment="1" applyProtection="1">
      <alignment horizontal="left"/>
    </xf>
    <xf numFmtId="4" fontId="53" fillId="0" borderId="0" xfId="6" applyNumberFormat="1" applyFont="1" applyAlignment="1">
      <alignment horizontal="left" vertical="center" wrapText="1"/>
    </xf>
    <xf numFmtId="2" fontId="54" fillId="0" borderId="0" xfId="6" applyNumberFormat="1" applyFont="1" applyAlignment="1">
      <alignment horizontal="left" vertical="center"/>
    </xf>
    <xf numFmtId="4" fontId="54" fillId="0" borderId="0" xfId="6" applyNumberFormat="1" applyFont="1" applyAlignment="1">
      <alignment horizontal="left" vertical="center"/>
    </xf>
    <xf numFmtId="2" fontId="54" fillId="3" borderId="0" xfId="6" applyNumberFormat="1" applyFont="1" applyFill="1" applyAlignment="1">
      <alignment horizontal="left" vertical="center"/>
    </xf>
    <xf numFmtId="4" fontId="54" fillId="3" borderId="0" xfId="6" applyNumberFormat="1" applyFont="1" applyFill="1" applyAlignment="1">
      <alignment horizontal="left" vertical="center"/>
    </xf>
    <xf numFmtId="0" fontId="53" fillId="0" borderId="0" xfId="6" applyFont="1" applyAlignment="1" applyProtection="1">
      <alignment horizontal="left"/>
      <protection locked="0"/>
    </xf>
    <xf numFmtId="2" fontId="55" fillId="0" borderId="0" xfId="0" applyNumberFormat="1" applyFont="1" applyAlignment="1">
      <alignment horizontal="left"/>
    </xf>
    <xf numFmtId="0" fontId="52" fillId="0" borderId="0" xfId="0" applyFont="1" applyAlignment="1">
      <alignment horizontal="left"/>
    </xf>
    <xf numFmtId="1" fontId="52" fillId="0" borderId="0" xfId="0" applyNumberFormat="1" applyFont="1" applyAlignment="1">
      <alignment horizontal="left"/>
    </xf>
    <xf numFmtId="2" fontId="52" fillId="0" borderId="0" xfId="0" applyNumberFormat="1" applyFont="1" applyAlignment="1">
      <alignment horizontal="left"/>
    </xf>
    <xf numFmtId="0" fontId="53" fillId="3" borderId="0" xfId="6" applyFont="1" applyFill="1" applyAlignment="1" applyProtection="1">
      <alignment horizontal="left"/>
      <protection locked="0"/>
    </xf>
    <xf numFmtId="2" fontId="56" fillId="0" borderId="0" xfId="0" applyNumberFormat="1" applyFont="1" applyAlignment="1">
      <alignment horizontal="left"/>
    </xf>
    <xf numFmtId="2" fontId="57" fillId="0" borderId="0" xfId="0" applyNumberFormat="1" applyFont="1" applyAlignment="1">
      <alignment horizontal="left"/>
    </xf>
    <xf numFmtId="2" fontId="57" fillId="0" borderId="0" xfId="2" applyNumberFormat="1" applyFont="1" applyFill="1" applyBorder="1" applyAlignment="1" applyProtection="1">
      <alignment horizontal="left"/>
    </xf>
    <xf numFmtId="0" fontId="54" fillId="3" borderId="0" xfId="6" applyFont="1" applyFill="1" applyAlignment="1">
      <alignment horizontal="left" vertical="center"/>
    </xf>
    <xf numFmtId="1" fontId="51" fillId="3" borderId="0" xfId="0" applyNumberFormat="1" applyFont="1" applyFill="1" applyAlignment="1">
      <alignment horizontal="left"/>
    </xf>
    <xf numFmtId="0" fontId="54" fillId="3" borderId="0" xfId="6" applyFont="1" applyFill="1" applyAlignment="1">
      <alignment horizontal="center" vertical="center"/>
    </xf>
    <xf numFmtId="0" fontId="52" fillId="3" borderId="0" xfId="0" applyFont="1" applyFill="1"/>
    <xf numFmtId="0" fontId="54" fillId="3" borderId="0" xfId="0" applyFont="1" applyFill="1" applyAlignment="1">
      <alignment horizontal="left" vertical="center"/>
    </xf>
    <xf numFmtId="2" fontId="51" fillId="3" borderId="0" xfId="0" applyNumberFormat="1" applyFont="1" applyFill="1" applyAlignment="1">
      <alignment horizontal="left"/>
    </xf>
    <xf numFmtId="0" fontId="53" fillId="3" borderId="0" xfId="1" applyFont="1" applyFill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2" fontId="7" fillId="2" borderId="5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60">
    <cellStyle name="Comma [0] 2" xfId="2" xr:uid="{D735BDD2-25D1-4473-9F1C-69A70AFE50F9}"/>
    <cellStyle name="Comma [0] 2 2" xfId="8" xr:uid="{61FA097D-E0F3-4701-9CB2-D36EA3EFE1E0}"/>
    <cellStyle name="Comma 2" xfId="9" xr:uid="{F9338F7E-4C28-4FCC-B9DD-44E9BD9C9011}"/>
    <cellStyle name="Comma 2 2" xfId="10" xr:uid="{EDB6268B-7633-4F2F-87DA-11C8653184B3}"/>
    <cellStyle name="Comma 2 3" xfId="11" xr:uid="{F75E2DD1-62B7-467A-878E-BE0C62CDD777}"/>
    <cellStyle name="Comma 3" xfId="12" xr:uid="{C47E5F2F-7B22-4043-93F5-F989D2EB8181}"/>
    <cellStyle name="Comma 3 2" xfId="13" xr:uid="{D14DE8C2-6280-4E2E-AD80-A019F8851EB6}"/>
    <cellStyle name="Comma 4" xfId="14" xr:uid="{9232D7A7-28A6-4714-A36D-211B1CDAADCB}"/>
    <cellStyle name="Comma 4 2" xfId="15" xr:uid="{C7EB6BE7-32ED-4C99-9973-ACB1DE487A56}"/>
    <cellStyle name="Comma 5" xfId="16" xr:uid="{FA27F544-3B24-4D61-BCD0-719EF896AE46}"/>
    <cellStyle name="Comma 5 2" xfId="17" xr:uid="{5FEDD206-E7B6-406B-8096-4B951D77D129}"/>
    <cellStyle name="Comma 6" xfId="18" xr:uid="{F1F2D100-1083-4D21-A4CD-08291EE516B5}"/>
    <cellStyle name="Comma 6 2" xfId="19" xr:uid="{EE75D0A3-BB32-4FB6-A6BD-0B111B737F41}"/>
    <cellStyle name="Comma 7" xfId="20" xr:uid="{6C2DC0AD-C969-4314-BB67-00598B6B327A}"/>
    <cellStyle name="Comma 8" xfId="7" xr:uid="{2239C18B-0C37-40E6-A2CE-4588014A2307}"/>
    <cellStyle name="Navadno_List1" xfId="21" xr:uid="{1484A376-F66A-421B-9412-9548F7ADC31D}"/>
    <cellStyle name="Normal" xfId="0" builtinId="0"/>
    <cellStyle name="Normal 11" xfId="3" xr:uid="{59B26941-898A-44C2-985F-DCC189AB5432}"/>
    <cellStyle name="Normal 2" xfId="22" xr:uid="{DAE3C35A-718C-46D2-95F5-37A2FDE082FE}"/>
    <cellStyle name="Normal 2 2" xfId="23" xr:uid="{9F2BAA0D-0B9B-435A-BBD6-0B8984EF1795}"/>
    <cellStyle name="Normal 2 2 2" xfId="1" xr:uid="{8DC3D8D1-FFDF-4360-88D5-CC4648A2E11C}"/>
    <cellStyle name="Normal 22" xfId="24" xr:uid="{6F3DD93B-1CCC-49EF-93F6-1D1BB40810D8}"/>
    <cellStyle name="Normal 3" xfId="25" xr:uid="{5673142C-CEEB-45C8-927A-38E61250324B}"/>
    <cellStyle name="Normal 3 2" xfId="26" xr:uid="{1F6BEFCF-B10B-41B8-9124-4BEFE65B8A64}"/>
    <cellStyle name="Normal 3 2 2" xfId="27" xr:uid="{61160BAA-DCDC-44E5-8775-04F286E3A20D}"/>
    <cellStyle name="Normal 3 2 2 2" xfId="28" xr:uid="{09BC9163-9524-4DE0-83D6-05A58DB1AD1A}"/>
    <cellStyle name="Normal 3 2 3" xfId="29" xr:uid="{298C11A2-B808-4549-A942-6185DFE00DDD}"/>
    <cellStyle name="Normal 3 3" xfId="30" xr:uid="{08625483-061E-47BC-BCCB-78ACDD330A54}"/>
    <cellStyle name="Normal 3 4" xfId="31" xr:uid="{637AAE41-1401-4E37-BF1F-CA7411721C5D}"/>
    <cellStyle name="Normal 3_Nalog" xfId="32" xr:uid="{0DB19052-C9FF-426A-B4E6-F617D53A55EB}"/>
    <cellStyle name="Normal 4" xfId="33" xr:uid="{828E6347-4B27-47F6-BBCC-529CE67F7855}"/>
    <cellStyle name="Normal 4 2" xfId="34" xr:uid="{3756C623-213A-4EA6-9254-346900C6069C}"/>
    <cellStyle name="Normal 5" xfId="4" xr:uid="{A4BAF152-8441-4B85-91C2-D9151848834D}"/>
    <cellStyle name="Normal 6" xfId="35" xr:uid="{2296BFFA-119A-4CC6-9533-E9CEA652EEC5}"/>
    <cellStyle name="Normal 7" xfId="6" xr:uid="{B10E00F2-4DD5-4EA4-B43F-6E6E2FF9A7FB}"/>
    <cellStyle name="Normal 9" xfId="5" xr:uid="{4BB235D9-6064-43AC-A2E1-8F76ADF631EF}"/>
    <cellStyle name="Percent 2" xfId="36" xr:uid="{661767E0-C62A-47B6-A4A0-4C8681B205D3}"/>
    <cellStyle name="Percent 2 2" xfId="37" xr:uid="{BFF45E62-F1B4-4759-864F-13DCA82D4987}"/>
    <cellStyle name="Percent 3" xfId="38" xr:uid="{3E5ADCFB-3808-4722-A7FE-B364AB65073E}"/>
    <cellStyle name="Percent 3 2" xfId="39" xr:uid="{87857B7D-FA26-49BF-9B46-0D10F5ADCFF1}"/>
    <cellStyle name="Percent 4" xfId="40" xr:uid="{7CC4DE30-F932-449F-B09F-AA0255DC22CC}"/>
    <cellStyle name="Percent 5" xfId="41" xr:uid="{84DF8B30-FE57-4442-8DE0-47D066FCA2D8}"/>
    <cellStyle name="Percent 5 2" xfId="42" xr:uid="{2A9F53F1-E0BE-4F6D-8591-3C94258D34D0}"/>
    <cellStyle name="Percent 6" xfId="59" xr:uid="{40BF855A-6D6C-4E40-8A3F-4C11A236137B}"/>
    <cellStyle name="S0" xfId="43" xr:uid="{5526F1A4-A957-4AD7-8E24-EAAF89E24068}"/>
    <cellStyle name="S1" xfId="44" xr:uid="{1831283C-EE5F-4001-A1AA-EAA88FD97ACC}"/>
    <cellStyle name="S10" xfId="45" xr:uid="{28092426-12F7-4560-9A9B-23820B0C9261}"/>
    <cellStyle name="S11" xfId="46" xr:uid="{3213601A-C858-4309-B0E0-364C41021820}"/>
    <cellStyle name="S12" xfId="47" xr:uid="{25F268A5-A2C2-4A2E-A0BE-7D758A5B1476}"/>
    <cellStyle name="S13" xfId="48" xr:uid="{32ED9DD2-5B66-4363-B689-F6E61AD45BF9}"/>
    <cellStyle name="S14" xfId="49" xr:uid="{3B77B9B8-CB95-4713-B4F9-0708EAC369E9}"/>
    <cellStyle name="S2" xfId="50" xr:uid="{3385A092-BC39-4DC7-A12B-21BB5919E6FA}"/>
    <cellStyle name="S3" xfId="51" xr:uid="{E81EB753-FDBC-48D5-BB38-8A166AE0FAB4}"/>
    <cellStyle name="S4" xfId="52" xr:uid="{DDAFE1B1-256B-4864-B144-1B2552B63EAF}"/>
    <cellStyle name="S5" xfId="53" xr:uid="{ABB7B67A-6EC9-4C60-8C12-1A24E186523F}"/>
    <cellStyle name="S6" xfId="54" xr:uid="{A260C84D-52E8-458E-BEDB-FB0DB923981A}"/>
    <cellStyle name="S7" xfId="55" xr:uid="{80990317-FAF9-40CE-836A-5F23D1EA93C6}"/>
    <cellStyle name="S8" xfId="56" xr:uid="{24F8E440-BD90-4EB9-9B2F-A44A013DD681}"/>
    <cellStyle name="S9" xfId="57" xr:uid="{BB2C1C57-3EF8-416D-94BF-68E8D2898022}"/>
    <cellStyle name="Title 2" xfId="58" xr:uid="{2DDDA264-0EFD-463E-B6E2-8FF4B2276CF6}"/>
  </cellStyles>
  <dxfs count="0"/>
  <tableStyles count="1" defaultTableStyle="TableStyleMedium2" defaultPivotStyle="PivotStyleLight16">
    <tableStyle name="Table Style 1" pivot="0" count="0" xr9:uid="{4890DFE5-A84F-4AAA-AF1C-3F5028192A6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C6260-F103-4352-96EB-F085362270AC}">
  <dimension ref="A1:F301"/>
  <sheetViews>
    <sheetView topLeftCell="A116" workbookViewId="0">
      <selection activeCell="E133" sqref="E133:E147"/>
    </sheetView>
  </sheetViews>
  <sheetFormatPr defaultColWidth="8.85546875" defaultRowHeight="15" x14ac:dyDescent="0.25"/>
  <cols>
    <col min="1" max="1" width="7.28515625" style="1" customWidth="1"/>
    <col min="2" max="2" width="36.42578125" style="2" customWidth="1"/>
    <col min="3" max="3" width="9.7109375" style="4" customWidth="1"/>
    <col min="4" max="4" width="8.85546875" style="4"/>
    <col min="5" max="5" width="14.140625" style="3" customWidth="1"/>
    <col min="6" max="6" width="14.28515625" style="144" customWidth="1"/>
    <col min="7" max="16384" width="8.85546875" style="3"/>
  </cols>
  <sheetData>
    <row r="1" spans="1:6" ht="15.75" thickBot="1" x14ac:dyDescent="0.3">
      <c r="A1" s="1">
        <v>1</v>
      </c>
      <c r="B1" s="2">
        <v>2</v>
      </c>
      <c r="C1" s="2">
        <v>4</v>
      </c>
      <c r="D1" s="1">
        <v>5</v>
      </c>
    </row>
    <row r="2" spans="1:6" ht="15.75" thickBot="1" x14ac:dyDescent="0.3">
      <c r="A2" s="226" t="s">
        <v>0</v>
      </c>
      <c r="B2" s="227"/>
      <c r="C2" s="227"/>
      <c r="D2" s="227"/>
    </row>
    <row r="3" spans="1:6" ht="15.75" thickBot="1" x14ac:dyDescent="0.3">
      <c r="C3" s="228"/>
      <c r="D3" s="229"/>
    </row>
    <row r="4" spans="1:6" x14ac:dyDescent="0.25">
      <c r="A4" s="224" t="s">
        <v>1</v>
      </c>
      <c r="B4" s="224"/>
      <c r="C4" s="230" t="s">
        <v>2</v>
      </c>
      <c r="D4" s="230"/>
      <c r="E4" s="3" t="s">
        <v>1221</v>
      </c>
      <c r="F4" s="144" t="s">
        <v>1222</v>
      </c>
    </row>
    <row r="5" spans="1:6" ht="15" customHeight="1" x14ac:dyDescent="0.25">
      <c r="A5" s="224"/>
      <c r="B5" s="224"/>
      <c r="C5" s="225"/>
      <c r="D5" s="225"/>
    </row>
    <row r="6" spans="1:6" x14ac:dyDescent="0.25">
      <c r="A6" s="5" t="s">
        <v>3</v>
      </c>
      <c r="B6" s="6" t="s">
        <v>4</v>
      </c>
      <c r="C6" s="7" t="s">
        <v>5</v>
      </c>
      <c r="D6" s="7" t="s">
        <v>6</v>
      </c>
    </row>
    <row r="7" spans="1:6" x14ac:dyDescent="0.25">
      <c r="A7" s="8">
        <v>601369</v>
      </c>
      <c r="B7" s="9" t="s">
        <v>7</v>
      </c>
      <c r="C7" s="10">
        <v>1199.99</v>
      </c>
      <c r="D7" s="10"/>
      <c r="E7" s="3" t="s">
        <v>1223</v>
      </c>
      <c r="F7" s="144">
        <v>2724045</v>
      </c>
    </row>
    <row r="8" spans="1:6" x14ac:dyDescent="0.25">
      <c r="A8" s="8">
        <v>603606</v>
      </c>
      <c r="B8" s="9" t="s">
        <v>8</v>
      </c>
      <c r="C8" s="10">
        <v>799.99</v>
      </c>
      <c r="D8" s="10"/>
      <c r="E8" s="3" t="s">
        <v>1224</v>
      </c>
      <c r="F8" s="144" t="s">
        <v>1225</v>
      </c>
    </row>
    <row r="9" spans="1:6" x14ac:dyDescent="0.25">
      <c r="A9" s="8">
        <v>601831</v>
      </c>
      <c r="B9" s="9" t="s">
        <v>9</v>
      </c>
      <c r="C9" s="10">
        <f>+D9/0.35</f>
        <v>799.97142857142865</v>
      </c>
      <c r="D9" s="10">
        <v>279.99</v>
      </c>
      <c r="E9" s="3" t="s">
        <v>1224</v>
      </c>
      <c r="F9" s="144">
        <v>8600084005841</v>
      </c>
    </row>
    <row r="10" spans="1:6" x14ac:dyDescent="0.25">
      <c r="A10" s="8">
        <v>600029</v>
      </c>
      <c r="B10" s="9" t="s">
        <v>10</v>
      </c>
      <c r="C10" s="10">
        <v>499.99</v>
      </c>
      <c r="D10" s="10"/>
      <c r="E10" s="3" t="s">
        <v>1223</v>
      </c>
      <c r="F10" s="144">
        <v>2700779</v>
      </c>
    </row>
    <row r="11" spans="1:6" x14ac:dyDescent="0.25">
      <c r="A11" s="8">
        <v>601828</v>
      </c>
      <c r="B11" s="9" t="s">
        <v>11</v>
      </c>
      <c r="C11" s="10">
        <f>+D11/0.35</f>
        <v>499.97142857142865</v>
      </c>
      <c r="D11" s="10">
        <v>174.99</v>
      </c>
      <c r="E11" s="3" t="s">
        <v>1224</v>
      </c>
      <c r="F11" s="144">
        <v>8600084005810</v>
      </c>
    </row>
    <row r="12" spans="1:6" x14ac:dyDescent="0.25">
      <c r="A12" s="8">
        <v>600696</v>
      </c>
      <c r="B12" s="9" t="s">
        <v>12</v>
      </c>
      <c r="C12" s="10">
        <f>+D12/0.8</f>
        <v>499.98750000000001</v>
      </c>
      <c r="D12" s="10">
        <v>399.99</v>
      </c>
      <c r="E12" s="3" t="s">
        <v>1224</v>
      </c>
      <c r="F12" s="144">
        <v>8600084006145</v>
      </c>
    </row>
    <row r="13" spans="1:6" x14ac:dyDescent="0.25">
      <c r="A13" s="8">
        <v>600411</v>
      </c>
      <c r="B13" s="9" t="s">
        <v>13</v>
      </c>
      <c r="C13" s="10">
        <v>499.99</v>
      </c>
      <c r="D13" s="10"/>
      <c r="E13" s="3" t="s">
        <v>1223</v>
      </c>
      <c r="F13" s="144">
        <v>2700783</v>
      </c>
    </row>
    <row r="14" spans="1:6" x14ac:dyDescent="0.25">
      <c r="A14" s="8">
        <v>606506</v>
      </c>
      <c r="B14" s="9" t="s">
        <v>14</v>
      </c>
      <c r="C14" s="12">
        <v>692.23</v>
      </c>
      <c r="D14" s="11">
        <f>+C14*0.13</f>
        <v>89.989900000000006</v>
      </c>
      <c r="E14" s="3" t="s">
        <v>1224</v>
      </c>
      <c r="F14" s="144">
        <v>8600084004660</v>
      </c>
    </row>
    <row r="15" spans="1:6" x14ac:dyDescent="0.25">
      <c r="A15" s="8">
        <v>606169</v>
      </c>
      <c r="B15" s="9" t="s">
        <v>15</v>
      </c>
      <c r="C15" s="12">
        <v>692.23</v>
      </c>
      <c r="D15" s="11">
        <f>+C15*0.13</f>
        <v>89.989900000000006</v>
      </c>
      <c r="E15" s="3" t="s">
        <v>1224</v>
      </c>
      <c r="F15" s="144">
        <v>8600084004677</v>
      </c>
    </row>
    <row r="16" spans="1:6" x14ac:dyDescent="0.25">
      <c r="A16" s="13">
        <v>603588</v>
      </c>
      <c r="B16" s="9" t="s">
        <v>16</v>
      </c>
      <c r="C16" s="10">
        <f>+D16/0.3</f>
        <v>1066.6333333333334</v>
      </c>
      <c r="D16" s="10">
        <v>319.99</v>
      </c>
      <c r="E16" s="3" t="s">
        <v>1224</v>
      </c>
      <c r="F16" s="144" t="s">
        <v>1226</v>
      </c>
    </row>
    <row r="17" spans="1:6" x14ac:dyDescent="0.25">
      <c r="A17" s="8">
        <v>601578</v>
      </c>
      <c r="B17" s="9" t="s">
        <v>17</v>
      </c>
      <c r="C17" s="10">
        <v>499.99</v>
      </c>
      <c r="D17" s="10"/>
      <c r="E17" s="3" t="s">
        <v>1223</v>
      </c>
      <c r="F17" s="144">
        <v>2707476</v>
      </c>
    </row>
    <row r="18" spans="1:6" x14ac:dyDescent="0.25">
      <c r="A18" s="8">
        <v>600896</v>
      </c>
      <c r="B18" s="9" t="s">
        <v>18</v>
      </c>
      <c r="C18" s="10">
        <f>+D18/0.2</f>
        <v>899.95</v>
      </c>
      <c r="D18" s="10">
        <v>179.99</v>
      </c>
      <c r="E18" s="3" t="s">
        <v>1224</v>
      </c>
      <c r="F18" s="144" t="s">
        <v>1227</v>
      </c>
    </row>
    <row r="19" spans="1:6" x14ac:dyDescent="0.25">
      <c r="A19" s="8">
        <v>600868</v>
      </c>
      <c r="B19" s="9" t="s">
        <v>19</v>
      </c>
      <c r="C19" s="10">
        <v>599.99</v>
      </c>
      <c r="D19" s="10"/>
      <c r="E19" s="3" t="s">
        <v>1223</v>
      </c>
      <c r="F19" s="144">
        <v>2700703</v>
      </c>
    </row>
    <row r="20" spans="1:6" x14ac:dyDescent="0.25">
      <c r="A20" s="15"/>
      <c r="B20" s="16"/>
    </row>
    <row r="21" spans="1:6" x14ac:dyDescent="0.25">
      <c r="A21" s="224" t="s">
        <v>20</v>
      </c>
      <c r="B21" s="224"/>
      <c r="C21" s="225" t="s">
        <v>2</v>
      </c>
      <c r="D21" s="225"/>
    </row>
    <row r="22" spans="1:6" x14ac:dyDescent="0.25">
      <c r="A22" s="224"/>
      <c r="B22" s="224"/>
      <c r="C22" s="225"/>
      <c r="D22" s="225"/>
    </row>
    <row r="23" spans="1:6" x14ac:dyDescent="0.25">
      <c r="A23" s="5" t="s">
        <v>3</v>
      </c>
      <c r="B23" s="6" t="s">
        <v>4</v>
      </c>
      <c r="C23" s="7" t="s">
        <v>5</v>
      </c>
      <c r="D23" s="7" t="s">
        <v>6</v>
      </c>
    </row>
    <row r="24" spans="1:6" x14ac:dyDescent="0.25">
      <c r="A24" s="17">
        <v>601858</v>
      </c>
      <c r="B24" s="18" t="s">
        <v>21</v>
      </c>
      <c r="C24" s="10">
        <v>1099.99</v>
      </c>
      <c r="D24" s="10"/>
      <c r="E24" s="3" t="s">
        <v>1223</v>
      </c>
      <c r="F24" s="144">
        <v>2702927</v>
      </c>
    </row>
    <row r="25" spans="1:6" x14ac:dyDescent="0.25">
      <c r="A25" s="17">
        <v>603610</v>
      </c>
      <c r="B25" s="18" t="s">
        <v>22</v>
      </c>
      <c r="C25" s="10">
        <v>999.99</v>
      </c>
      <c r="D25" s="10"/>
      <c r="E25" s="3" t="s">
        <v>1224</v>
      </c>
      <c r="F25" s="144" t="s">
        <v>1228</v>
      </c>
    </row>
    <row r="26" spans="1:6" ht="14.45" customHeight="1" x14ac:dyDescent="0.25">
      <c r="A26" s="13">
        <v>601829</v>
      </c>
      <c r="B26" s="9" t="s">
        <v>23</v>
      </c>
      <c r="C26" s="10">
        <f>+D26/0.35</f>
        <v>1142.8285714285714</v>
      </c>
      <c r="D26" s="10">
        <v>399.99</v>
      </c>
      <c r="E26" s="3" t="s">
        <v>1224</v>
      </c>
      <c r="F26" s="144">
        <v>8600084005827</v>
      </c>
    </row>
    <row r="27" spans="1:6" x14ac:dyDescent="0.25">
      <c r="A27" s="13">
        <v>600949</v>
      </c>
      <c r="B27" s="9" t="s">
        <v>24</v>
      </c>
      <c r="C27" s="10">
        <v>849.99</v>
      </c>
      <c r="D27" s="10"/>
      <c r="E27" s="3" t="s">
        <v>1223</v>
      </c>
      <c r="F27" s="144">
        <v>2702959</v>
      </c>
    </row>
    <row r="28" spans="1:6" x14ac:dyDescent="0.25">
      <c r="A28" s="13">
        <v>602096</v>
      </c>
      <c r="B28" s="9" t="s">
        <v>25</v>
      </c>
      <c r="C28" s="10">
        <v>1099.99</v>
      </c>
      <c r="D28" s="10"/>
      <c r="E28" s="3" t="s">
        <v>1223</v>
      </c>
      <c r="F28" s="144">
        <v>2707391</v>
      </c>
    </row>
    <row r="29" spans="1:6" x14ac:dyDescent="0.25">
      <c r="A29" s="13">
        <v>602763</v>
      </c>
      <c r="B29" s="9" t="s">
        <v>26</v>
      </c>
      <c r="C29" s="10">
        <f>+D29/0.35</f>
        <v>1142.8285714285714</v>
      </c>
      <c r="D29" s="10">
        <v>399.99</v>
      </c>
      <c r="E29" s="3" t="s">
        <v>1224</v>
      </c>
      <c r="F29" s="144">
        <v>8600084050056</v>
      </c>
    </row>
    <row r="30" spans="1:6" x14ac:dyDescent="0.25">
      <c r="A30" s="15"/>
      <c r="B30" s="21"/>
    </row>
    <row r="31" spans="1:6" x14ac:dyDescent="0.25">
      <c r="A31" s="224" t="s">
        <v>27</v>
      </c>
      <c r="B31" s="224"/>
      <c r="C31" s="225" t="s">
        <v>2</v>
      </c>
      <c r="D31" s="225"/>
    </row>
    <row r="32" spans="1:6" x14ac:dyDescent="0.25">
      <c r="A32" s="224"/>
      <c r="B32" s="224"/>
      <c r="C32" s="225"/>
      <c r="D32" s="225"/>
    </row>
    <row r="33" spans="1:6" x14ac:dyDescent="0.25">
      <c r="A33" s="5" t="s">
        <v>3</v>
      </c>
      <c r="B33" s="6" t="s">
        <v>4</v>
      </c>
      <c r="C33" s="7" t="s">
        <v>5</v>
      </c>
      <c r="D33" s="7" t="s">
        <v>6</v>
      </c>
    </row>
    <row r="34" spans="1:6" x14ac:dyDescent="0.25">
      <c r="A34" s="13">
        <v>603615</v>
      </c>
      <c r="B34" s="19" t="s">
        <v>28</v>
      </c>
      <c r="C34" s="10">
        <v>899.99</v>
      </c>
      <c r="D34" s="10">
        <f>+C34*0.1</f>
        <v>89.999000000000009</v>
      </c>
      <c r="E34" s="3" t="s">
        <v>1224</v>
      </c>
      <c r="F34" s="144" t="s">
        <v>1229</v>
      </c>
    </row>
    <row r="35" spans="1:6" x14ac:dyDescent="0.25">
      <c r="A35" s="13">
        <v>603616</v>
      </c>
      <c r="B35" s="20" t="s">
        <v>29</v>
      </c>
      <c r="C35" s="10">
        <v>999.99</v>
      </c>
      <c r="D35" s="10">
        <f t="shared" ref="D35:D41" si="0">+C35*0.1</f>
        <v>99.999000000000009</v>
      </c>
      <c r="E35" s="3" t="s">
        <v>1224</v>
      </c>
      <c r="F35" s="144" t="s">
        <v>1230</v>
      </c>
    </row>
    <row r="36" spans="1:6" x14ac:dyDescent="0.25">
      <c r="A36" s="13">
        <v>603617</v>
      </c>
      <c r="B36" s="20" t="s">
        <v>30</v>
      </c>
      <c r="C36" s="10">
        <v>899.99</v>
      </c>
      <c r="D36" s="10">
        <f>+C36*0.1</f>
        <v>89.999000000000009</v>
      </c>
      <c r="E36" s="3" t="s">
        <v>1224</v>
      </c>
      <c r="F36" s="144" t="s">
        <v>1231</v>
      </c>
    </row>
    <row r="37" spans="1:6" x14ac:dyDescent="0.25">
      <c r="A37" s="13">
        <v>603618</v>
      </c>
      <c r="B37" s="20" t="s">
        <v>31</v>
      </c>
      <c r="C37" s="10">
        <v>799.99</v>
      </c>
      <c r="D37" s="10">
        <f t="shared" si="0"/>
        <v>79.999000000000009</v>
      </c>
      <c r="E37" s="3" t="s">
        <v>1224</v>
      </c>
      <c r="F37" s="144" t="s">
        <v>1232</v>
      </c>
    </row>
    <row r="38" spans="1:6" x14ac:dyDescent="0.25">
      <c r="A38" s="13">
        <v>603619</v>
      </c>
      <c r="B38" s="20" t="s">
        <v>32</v>
      </c>
      <c r="C38" s="10">
        <v>699.99</v>
      </c>
      <c r="D38" s="10">
        <f t="shared" si="0"/>
        <v>69.999000000000009</v>
      </c>
      <c r="E38" s="3" t="s">
        <v>1224</v>
      </c>
      <c r="F38" s="144" t="s">
        <v>1233</v>
      </c>
    </row>
    <row r="39" spans="1:6" x14ac:dyDescent="0.25">
      <c r="A39" s="13">
        <v>603621</v>
      </c>
      <c r="B39" s="20" t="s">
        <v>33</v>
      </c>
      <c r="C39" s="10">
        <v>499.99</v>
      </c>
      <c r="D39" s="10">
        <f t="shared" si="0"/>
        <v>49.999000000000002</v>
      </c>
      <c r="E39" s="3" t="s">
        <v>1224</v>
      </c>
      <c r="F39" s="144" t="s">
        <v>1234</v>
      </c>
    </row>
    <row r="40" spans="1:6" x14ac:dyDescent="0.25">
      <c r="A40" s="13">
        <v>603622</v>
      </c>
      <c r="B40" s="20" t="s">
        <v>34</v>
      </c>
      <c r="C40" s="10">
        <v>999.99</v>
      </c>
      <c r="D40" s="10">
        <f t="shared" si="0"/>
        <v>99.999000000000009</v>
      </c>
      <c r="E40" s="3" t="s">
        <v>1224</v>
      </c>
      <c r="F40" s="144" t="s">
        <v>1235</v>
      </c>
    </row>
    <row r="41" spans="1:6" x14ac:dyDescent="0.25">
      <c r="A41" s="13">
        <v>603623</v>
      </c>
      <c r="B41" s="20" t="s">
        <v>35</v>
      </c>
      <c r="C41" s="10">
        <v>1099.99</v>
      </c>
      <c r="D41" s="10">
        <f t="shared" si="0"/>
        <v>109.99900000000001</v>
      </c>
      <c r="E41" s="3" t="s">
        <v>1224</v>
      </c>
      <c r="F41" s="144" t="s">
        <v>1236</v>
      </c>
    </row>
    <row r="42" spans="1:6" x14ac:dyDescent="0.25">
      <c r="A42" s="15"/>
      <c r="B42" s="21"/>
    </row>
    <row r="43" spans="1:6" x14ac:dyDescent="0.25">
      <c r="A43" s="224" t="s">
        <v>36</v>
      </c>
      <c r="B43" s="224"/>
      <c r="C43" s="225" t="s">
        <v>2</v>
      </c>
      <c r="D43" s="225"/>
    </row>
    <row r="44" spans="1:6" x14ac:dyDescent="0.25">
      <c r="A44" s="224"/>
      <c r="B44" s="224"/>
      <c r="C44" s="225"/>
      <c r="D44" s="225"/>
    </row>
    <row r="45" spans="1:6" x14ac:dyDescent="0.25">
      <c r="A45" s="5" t="s">
        <v>3</v>
      </c>
      <c r="B45" s="6" t="s">
        <v>4</v>
      </c>
      <c r="C45" s="7" t="s">
        <v>5</v>
      </c>
      <c r="D45" s="7" t="s">
        <v>6</v>
      </c>
    </row>
    <row r="46" spans="1:6" x14ac:dyDescent="0.25">
      <c r="A46" s="22">
        <v>601888</v>
      </c>
      <c r="B46" s="22" t="s">
        <v>37</v>
      </c>
      <c r="C46" s="10">
        <v>499.99</v>
      </c>
      <c r="D46" s="10"/>
      <c r="E46" s="3" t="s">
        <v>1223</v>
      </c>
      <c r="F46" s="144">
        <v>2749670</v>
      </c>
    </row>
    <row r="47" spans="1:6" x14ac:dyDescent="0.25">
      <c r="A47" s="22">
        <v>601887</v>
      </c>
      <c r="B47" s="22" t="s">
        <v>38</v>
      </c>
      <c r="C47" s="10">
        <f>+D47/0.8</f>
        <v>499.98750000000001</v>
      </c>
      <c r="D47" s="10">
        <v>399.99</v>
      </c>
      <c r="E47" s="3" t="s">
        <v>1224</v>
      </c>
      <c r="F47" s="144">
        <v>8600084000440</v>
      </c>
    </row>
    <row r="48" spans="1:6" x14ac:dyDescent="0.25">
      <c r="A48" s="22">
        <v>602137</v>
      </c>
      <c r="B48" s="22" t="s">
        <v>39</v>
      </c>
      <c r="C48" s="10">
        <f>+D48/0.35</f>
        <v>499.97142857142865</v>
      </c>
      <c r="D48" s="10">
        <v>174.99</v>
      </c>
      <c r="E48" s="3" t="s">
        <v>1224</v>
      </c>
      <c r="F48" s="144">
        <v>8600084000341</v>
      </c>
    </row>
    <row r="49" spans="1:6" x14ac:dyDescent="0.25">
      <c r="A49" s="22">
        <v>600003</v>
      </c>
      <c r="B49" s="22" t="s">
        <v>40</v>
      </c>
      <c r="C49" s="10">
        <v>499.99</v>
      </c>
      <c r="D49" s="10"/>
      <c r="E49" s="3" t="s">
        <v>1223</v>
      </c>
      <c r="F49" s="144">
        <v>2700790</v>
      </c>
    </row>
    <row r="50" spans="1:6" x14ac:dyDescent="0.25">
      <c r="A50" s="22">
        <v>602279</v>
      </c>
      <c r="B50" s="22" t="s">
        <v>41</v>
      </c>
      <c r="C50" s="10">
        <v>549.99</v>
      </c>
      <c r="D50" s="10"/>
      <c r="E50" s="3" t="s">
        <v>1223</v>
      </c>
      <c r="F50" s="144">
        <v>2724081</v>
      </c>
    </row>
    <row r="51" spans="1:6" ht="16.149999999999999" customHeight="1" x14ac:dyDescent="0.25">
      <c r="A51" s="22">
        <v>602241</v>
      </c>
      <c r="B51" s="22" t="s">
        <v>42</v>
      </c>
      <c r="C51" s="10">
        <f>+D51/0.325</f>
        <v>492.27692307692308</v>
      </c>
      <c r="D51" s="10">
        <v>159.99</v>
      </c>
      <c r="E51" s="3" t="s">
        <v>1224</v>
      </c>
      <c r="F51" s="144">
        <v>8600084000754</v>
      </c>
    </row>
    <row r="52" spans="1:6" x14ac:dyDescent="0.25">
      <c r="A52" s="22">
        <v>606654</v>
      </c>
      <c r="B52" s="22" t="s">
        <v>43</v>
      </c>
      <c r="C52" s="12">
        <v>692.23</v>
      </c>
      <c r="D52" s="11">
        <f>+C52*0.13</f>
        <v>89.989900000000006</v>
      </c>
      <c r="E52" s="3" t="s">
        <v>1224</v>
      </c>
      <c r="F52" s="144">
        <v>8600084004684</v>
      </c>
    </row>
    <row r="53" spans="1:6" x14ac:dyDescent="0.25">
      <c r="A53" s="22">
        <v>602479</v>
      </c>
      <c r="B53" s="22" t="s">
        <v>44</v>
      </c>
      <c r="C53" s="10">
        <v>499.99</v>
      </c>
      <c r="D53" s="10"/>
      <c r="E53" s="3" t="s">
        <v>1223</v>
      </c>
      <c r="F53" s="144">
        <v>2724089</v>
      </c>
    </row>
    <row r="54" spans="1:6" x14ac:dyDescent="0.25">
      <c r="A54" s="22">
        <v>600691</v>
      </c>
      <c r="B54" s="22" t="s">
        <v>45</v>
      </c>
      <c r="C54" s="10">
        <f>+D54/0.2</f>
        <v>899.95</v>
      </c>
      <c r="D54" s="10">
        <v>179.99</v>
      </c>
      <c r="E54" s="3" t="s">
        <v>1224</v>
      </c>
      <c r="F54" s="144" t="s">
        <v>1237</v>
      </c>
    </row>
    <row r="55" spans="1:6" x14ac:dyDescent="0.25">
      <c r="A55" s="23"/>
    </row>
    <row r="56" spans="1:6" x14ac:dyDescent="0.25">
      <c r="A56" s="224" t="s">
        <v>238</v>
      </c>
      <c r="B56" s="224"/>
      <c r="C56" s="225" t="s">
        <v>2</v>
      </c>
      <c r="D56" s="225"/>
    </row>
    <row r="57" spans="1:6" x14ac:dyDescent="0.25">
      <c r="A57" s="224"/>
      <c r="B57" s="224"/>
      <c r="C57" s="225"/>
      <c r="D57" s="225"/>
    </row>
    <row r="58" spans="1:6" x14ac:dyDescent="0.25">
      <c r="A58" s="5" t="s">
        <v>3</v>
      </c>
      <c r="B58" s="6" t="s">
        <v>4</v>
      </c>
      <c r="C58" s="7" t="s">
        <v>5</v>
      </c>
      <c r="D58" s="7" t="s">
        <v>6</v>
      </c>
    </row>
    <row r="59" spans="1:6" x14ac:dyDescent="0.25">
      <c r="A59" s="22">
        <v>600715</v>
      </c>
      <c r="B59" s="22" t="s">
        <v>46</v>
      </c>
      <c r="C59" s="10">
        <v>1099.99</v>
      </c>
      <c r="D59" s="10"/>
      <c r="E59" s="3" t="s">
        <v>1223</v>
      </c>
      <c r="F59" s="144">
        <v>2700797</v>
      </c>
    </row>
    <row r="60" spans="1:6" x14ac:dyDescent="0.25">
      <c r="A60" s="22">
        <v>601845</v>
      </c>
      <c r="B60" s="22" t="s">
        <v>47</v>
      </c>
      <c r="C60" s="10">
        <f>+D60/0.35</f>
        <v>1099.9714285714288</v>
      </c>
      <c r="D60" s="10">
        <v>384.99</v>
      </c>
      <c r="E60" s="3" t="s">
        <v>1224</v>
      </c>
      <c r="F60" s="144" t="s">
        <v>1238</v>
      </c>
    </row>
    <row r="61" spans="1:6" x14ac:dyDescent="0.25">
      <c r="A61" s="22">
        <v>601963</v>
      </c>
      <c r="B61" s="22" t="s">
        <v>48</v>
      </c>
      <c r="C61" s="10">
        <v>1099.99</v>
      </c>
      <c r="D61" s="10"/>
      <c r="E61" s="3" t="s">
        <v>1223</v>
      </c>
      <c r="F61" s="144">
        <v>2707448</v>
      </c>
    </row>
    <row r="62" spans="1:6" x14ac:dyDescent="0.25">
      <c r="A62" s="22">
        <v>601924</v>
      </c>
      <c r="B62" s="22" t="s">
        <v>49</v>
      </c>
      <c r="C62" s="10">
        <f>+D62/0.35</f>
        <v>1099.9714285714288</v>
      </c>
      <c r="D62" s="10">
        <v>384.99</v>
      </c>
      <c r="E62" s="3" t="s">
        <v>1224</v>
      </c>
      <c r="F62" s="144" t="s">
        <v>1239</v>
      </c>
    </row>
    <row r="64" spans="1:6" x14ac:dyDescent="0.25">
      <c r="A64" s="224" t="s">
        <v>50</v>
      </c>
      <c r="B64" s="224"/>
      <c r="C64" s="225" t="s">
        <v>2</v>
      </c>
      <c r="D64" s="225"/>
    </row>
    <row r="65" spans="1:6" x14ac:dyDescent="0.25">
      <c r="A65" s="224"/>
      <c r="B65" s="224"/>
      <c r="C65" s="225"/>
      <c r="D65" s="225"/>
    </row>
    <row r="66" spans="1:6" x14ac:dyDescent="0.25">
      <c r="A66" s="5" t="s">
        <v>3</v>
      </c>
      <c r="B66" s="6" t="s">
        <v>4</v>
      </c>
      <c r="C66" s="7" t="s">
        <v>5</v>
      </c>
      <c r="D66" s="7" t="s">
        <v>6</v>
      </c>
    </row>
    <row r="67" spans="1:6" x14ac:dyDescent="0.25">
      <c r="A67" s="22">
        <v>603419</v>
      </c>
      <c r="B67" s="22" t="s">
        <v>51</v>
      </c>
      <c r="C67" s="10">
        <f>+D67/0.28</f>
        <v>1178.5357142857142</v>
      </c>
      <c r="D67" s="10">
        <v>329.99</v>
      </c>
      <c r="E67" s="3" t="s">
        <v>1224</v>
      </c>
      <c r="F67" s="144">
        <v>8600084008729</v>
      </c>
    </row>
    <row r="68" spans="1:6" x14ac:dyDescent="0.25">
      <c r="A68" s="22">
        <v>603421</v>
      </c>
      <c r="B68" s="22" t="s">
        <v>52</v>
      </c>
      <c r="C68" s="10">
        <f>+D68/0.28</f>
        <v>1178.5357142857142</v>
      </c>
      <c r="D68" s="10">
        <v>329.99</v>
      </c>
      <c r="E68" s="3" t="s">
        <v>1224</v>
      </c>
      <c r="F68" s="144">
        <v>8600084008743</v>
      </c>
    </row>
    <row r="69" spans="1:6" x14ac:dyDescent="0.25">
      <c r="A69" s="22">
        <v>603422</v>
      </c>
      <c r="B69" s="22" t="s">
        <v>53</v>
      </c>
      <c r="C69" s="10">
        <f>+D69/0.32</f>
        <v>1156.21875</v>
      </c>
      <c r="D69" s="10">
        <v>369.99</v>
      </c>
      <c r="E69" s="3" t="s">
        <v>1224</v>
      </c>
      <c r="F69" s="144">
        <v>8600084008484</v>
      </c>
    </row>
    <row r="70" spans="1:6" x14ac:dyDescent="0.25">
      <c r="A70" s="22">
        <v>603423</v>
      </c>
      <c r="B70" s="22" t="s">
        <v>54</v>
      </c>
      <c r="C70" s="10">
        <f>+D70/0.32</f>
        <v>1156.21875</v>
      </c>
      <c r="D70" s="10">
        <v>369.99</v>
      </c>
      <c r="E70" s="3" t="s">
        <v>1224</v>
      </c>
      <c r="F70" s="144">
        <v>8600084008491</v>
      </c>
    </row>
    <row r="71" spans="1:6" x14ac:dyDescent="0.25">
      <c r="A71" s="24">
        <v>603424</v>
      </c>
      <c r="B71" s="9" t="s">
        <v>55</v>
      </c>
      <c r="C71" s="10">
        <f>+D71/0.31</f>
        <v>1193.516129032258</v>
      </c>
      <c r="D71" s="10">
        <v>369.99</v>
      </c>
      <c r="E71" s="3" t="s">
        <v>1224</v>
      </c>
      <c r="F71" s="144">
        <v>8600084008750</v>
      </c>
    </row>
    <row r="73" spans="1:6" x14ac:dyDescent="0.25">
      <c r="A73" s="224" t="s">
        <v>56</v>
      </c>
      <c r="B73" s="224"/>
      <c r="C73" s="225" t="s">
        <v>2</v>
      </c>
      <c r="D73" s="225"/>
    </row>
    <row r="74" spans="1:6" x14ac:dyDescent="0.25">
      <c r="A74" s="224"/>
      <c r="B74" s="224"/>
      <c r="C74" s="225"/>
      <c r="D74" s="225"/>
    </row>
    <row r="75" spans="1:6" x14ac:dyDescent="0.25">
      <c r="A75" s="5" t="s">
        <v>3</v>
      </c>
      <c r="B75" s="6" t="s">
        <v>4</v>
      </c>
      <c r="C75" s="7" t="s">
        <v>5</v>
      </c>
      <c r="D75" s="7" t="s">
        <v>6</v>
      </c>
    </row>
    <row r="76" spans="1:6" x14ac:dyDescent="0.25">
      <c r="A76" s="25">
        <v>603352</v>
      </c>
      <c r="B76" s="25" t="s">
        <v>57</v>
      </c>
      <c r="C76" s="10">
        <v>1199.99</v>
      </c>
      <c r="D76" s="10"/>
      <c r="E76" s="3" t="s">
        <v>1223</v>
      </c>
      <c r="F76" s="144">
        <v>2707432</v>
      </c>
    </row>
    <row r="77" spans="1:6" x14ac:dyDescent="0.25">
      <c r="A77" s="25">
        <v>603332</v>
      </c>
      <c r="B77" s="25" t="s">
        <v>58</v>
      </c>
      <c r="C77" s="10">
        <v>2599.9899999999998</v>
      </c>
      <c r="D77" s="10"/>
      <c r="E77" s="3" t="s">
        <v>1223</v>
      </c>
      <c r="F77" s="144">
        <v>2730916</v>
      </c>
    </row>
    <row r="79" spans="1:6" ht="14.45" hidden="1" customHeight="1" x14ac:dyDescent="0.25">
      <c r="A79" s="27"/>
      <c r="B79" s="16"/>
      <c r="D79" s="28"/>
    </row>
    <row r="80" spans="1:6" x14ac:dyDescent="0.25">
      <c r="A80" s="224" t="s">
        <v>59</v>
      </c>
      <c r="B80" s="224"/>
      <c r="C80" s="225" t="s">
        <v>2</v>
      </c>
      <c r="D80" s="225"/>
    </row>
    <row r="81" spans="1:6" ht="14.45" customHeight="1" x14ac:dyDescent="0.25">
      <c r="A81" s="224"/>
      <c r="B81" s="224"/>
      <c r="C81" s="225"/>
      <c r="D81" s="225"/>
    </row>
    <row r="82" spans="1:6" ht="14.45" customHeight="1" x14ac:dyDescent="0.25">
      <c r="A82" s="5" t="s">
        <v>3</v>
      </c>
      <c r="B82" s="6" t="s">
        <v>4</v>
      </c>
      <c r="C82" s="7" t="s">
        <v>5</v>
      </c>
      <c r="D82" s="7" t="s">
        <v>6</v>
      </c>
    </row>
    <row r="83" spans="1:6" ht="14.45" customHeight="1" x14ac:dyDescent="0.25">
      <c r="A83" s="25">
        <v>603277</v>
      </c>
      <c r="B83" s="25" t="s">
        <v>60</v>
      </c>
      <c r="C83" s="10">
        <v>1754.3684210526317</v>
      </c>
      <c r="D83" s="10">
        <v>999.99</v>
      </c>
      <c r="E83" s="3" t="s">
        <v>1224</v>
      </c>
      <c r="F83" s="144">
        <v>8600084008613</v>
      </c>
    </row>
    <row r="84" spans="1:6" x14ac:dyDescent="0.25">
      <c r="A84" s="25">
        <v>603280</v>
      </c>
      <c r="B84" s="25" t="s">
        <v>61</v>
      </c>
      <c r="C84" s="10">
        <v>1685.3820224719102</v>
      </c>
      <c r="D84" s="10">
        <v>1499.99</v>
      </c>
      <c r="E84" s="3" t="s">
        <v>1224</v>
      </c>
      <c r="F84" s="144">
        <v>8600084008637</v>
      </c>
    </row>
    <row r="85" spans="1:6" x14ac:dyDescent="0.25">
      <c r="A85" s="25">
        <v>603281</v>
      </c>
      <c r="B85" s="25" t="s">
        <v>62</v>
      </c>
      <c r="C85" s="10">
        <v>1754.3771929824563</v>
      </c>
      <c r="D85" s="10">
        <v>1999.99</v>
      </c>
      <c r="E85" s="3" t="s">
        <v>1224</v>
      </c>
      <c r="F85" s="144">
        <v>8600084008644</v>
      </c>
    </row>
    <row r="86" spans="1:6" x14ac:dyDescent="0.25">
      <c r="A86" s="29"/>
      <c r="B86" s="29"/>
    </row>
    <row r="87" spans="1:6" x14ac:dyDescent="0.25">
      <c r="A87" s="224" t="s">
        <v>63</v>
      </c>
      <c r="B87" s="224"/>
      <c r="C87" s="225" t="s">
        <v>2</v>
      </c>
      <c r="D87" s="225"/>
    </row>
    <row r="88" spans="1:6" x14ac:dyDescent="0.25">
      <c r="A88" s="224"/>
      <c r="B88" s="224"/>
      <c r="C88" s="225"/>
      <c r="D88" s="225"/>
    </row>
    <row r="89" spans="1:6" x14ac:dyDescent="0.25">
      <c r="A89" s="5" t="s">
        <v>3</v>
      </c>
      <c r="B89" s="6" t="s">
        <v>4</v>
      </c>
      <c r="C89" s="7" t="s">
        <v>5</v>
      </c>
      <c r="D89" s="7" t="s">
        <v>6</v>
      </c>
    </row>
    <row r="90" spans="1:6" x14ac:dyDescent="0.25">
      <c r="A90" s="13">
        <v>600658</v>
      </c>
      <c r="B90" s="9" t="s">
        <v>64</v>
      </c>
      <c r="C90" s="10">
        <v>1599.99</v>
      </c>
      <c r="D90" s="10"/>
      <c r="E90" s="3" t="s">
        <v>1223</v>
      </c>
      <c r="F90" s="144">
        <v>2702904</v>
      </c>
    </row>
    <row r="91" spans="1:6" x14ac:dyDescent="0.25">
      <c r="A91" s="13">
        <v>602767</v>
      </c>
      <c r="B91" s="9" t="s">
        <v>65</v>
      </c>
      <c r="C91" s="10">
        <v>1599.99</v>
      </c>
      <c r="D91" s="10"/>
      <c r="E91" s="3" t="s">
        <v>1223</v>
      </c>
      <c r="F91" s="144">
        <v>2749626</v>
      </c>
    </row>
    <row r="92" spans="1:6" x14ac:dyDescent="0.25">
      <c r="A92" s="13">
        <v>602768</v>
      </c>
      <c r="B92" s="9" t="s">
        <v>66</v>
      </c>
      <c r="C92" s="10">
        <v>1699.99</v>
      </c>
      <c r="D92" s="10"/>
      <c r="E92" s="3" t="s">
        <v>1223</v>
      </c>
      <c r="F92" s="144">
        <v>2730910</v>
      </c>
    </row>
    <row r="93" spans="1:6" x14ac:dyDescent="0.25">
      <c r="A93" s="13">
        <v>602172</v>
      </c>
      <c r="B93" s="9" t="s">
        <v>67</v>
      </c>
      <c r="C93" s="10">
        <v>1199.99</v>
      </c>
      <c r="D93" s="10"/>
      <c r="E93" s="3" t="s">
        <v>1223</v>
      </c>
      <c r="F93" s="144">
        <v>2749611</v>
      </c>
    </row>
    <row r="94" spans="1:6" x14ac:dyDescent="0.25">
      <c r="A94" s="30">
        <v>601966</v>
      </c>
      <c r="B94" s="31" t="s">
        <v>68</v>
      </c>
      <c r="C94" s="10">
        <v>1399.99</v>
      </c>
      <c r="D94" s="26"/>
      <c r="E94" s="3" t="s">
        <v>1223</v>
      </c>
      <c r="F94" s="144">
        <v>2779819</v>
      </c>
    </row>
    <row r="95" spans="1:6" x14ac:dyDescent="0.25">
      <c r="A95" s="33">
        <v>602766</v>
      </c>
      <c r="B95" s="34" t="s">
        <v>69</v>
      </c>
      <c r="C95" s="10">
        <v>1299.99</v>
      </c>
      <c r="D95" s="35"/>
      <c r="E95" s="3" t="s">
        <v>1223</v>
      </c>
      <c r="F95" s="144">
        <v>2702991</v>
      </c>
    </row>
    <row r="96" spans="1:6" x14ac:dyDescent="0.25">
      <c r="A96" s="36">
        <v>603161</v>
      </c>
      <c r="B96" s="25" t="s">
        <v>70</v>
      </c>
      <c r="C96" s="10">
        <v>999.99</v>
      </c>
      <c r="D96" s="10"/>
      <c r="E96" s="3" t="s">
        <v>1223</v>
      </c>
      <c r="F96" s="144">
        <v>2700717</v>
      </c>
    </row>
    <row r="97" spans="1:6" x14ac:dyDescent="0.25">
      <c r="A97" s="36">
        <v>603497</v>
      </c>
      <c r="B97" s="25" t="s">
        <v>71</v>
      </c>
      <c r="C97" s="10">
        <v>1399.99</v>
      </c>
      <c r="D97" s="10"/>
      <c r="E97" s="3" t="s">
        <v>1223</v>
      </c>
      <c r="F97" s="144">
        <v>2700764</v>
      </c>
    </row>
    <row r="98" spans="1:6" x14ac:dyDescent="0.25">
      <c r="A98" s="37">
        <v>601018</v>
      </c>
      <c r="B98" s="38" t="s">
        <v>72</v>
      </c>
      <c r="C98" s="10">
        <v>1699.99</v>
      </c>
      <c r="D98" s="10"/>
      <c r="E98" s="3" t="s">
        <v>1223</v>
      </c>
      <c r="F98" s="144">
        <v>2724091</v>
      </c>
    </row>
    <row r="99" spans="1:6" x14ac:dyDescent="0.25">
      <c r="A99" s="36">
        <v>603492</v>
      </c>
      <c r="B99" s="25" t="s">
        <v>73</v>
      </c>
      <c r="C99" s="10">
        <v>1699.99</v>
      </c>
      <c r="D99" s="10"/>
      <c r="E99" s="3" t="s">
        <v>1223</v>
      </c>
      <c r="F99" s="144">
        <v>2707386</v>
      </c>
    </row>
    <row r="100" spans="1:6" x14ac:dyDescent="0.25">
      <c r="A100" s="36">
        <v>603499</v>
      </c>
      <c r="B100" s="25" t="s">
        <v>74</v>
      </c>
      <c r="C100" s="10">
        <v>1999.99</v>
      </c>
      <c r="D100" s="10"/>
      <c r="E100" s="3" t="s">
        <v>1223</v>
      </c>
      <c r="F100" s="144">
        <v>2730921</v>
      </c>
    </row>
    <row r="101" spans="1:6" x14ac:dyDescent="0.25">
      <c r="A101" s="13">
        <v>602167</v>
      </c>
      <c r="B101" s="9" t="s">
        <v>75</v>
      </c>
      <c r="C101" s="10">
        <v>999.99</v>
      </c>
      <c r="D101" s="10"/>
      <c r="E101" s="3" t="s">
        <v>1223</v>
      </c>
      <c r="F101" s="144">
        <v>2724088</v>
      </c>
    </row>
    <row r="102" spans="1:6" x14ac:dyDescent="0.25">
      <c r="A102" s="13">
        <v>602171</v>
      </c>
      <c r="B102" s="9" t="s">
        <v>76</v>
      </c>
      <c r="C102" s="10">
        <v>819.99</v>
      </c>
      <c r="D102" s="39"/>
      <c r="E102" s="3" t="s">
        <v>1223</v>
      </c>
      <c r="F102" s="144">
        <v>2749610</v>
      </c>
    </row>
    <row r="103" spans="1:6" x14ac:dyDescent="0.25">
      <c r="A103" s="13">
        <v>602173</v>
      </c>
      <c r="B103" s="9" t="s">
        <v>77</v>
      </c>
      <c r="C103" s="10">
        <v>799.99</v>
      </c>
      <c r="D103" s="40"/>
      <c r="E103" s="3" t="s">
        <v>1223</v>
      </c>
      <c r="F103" s="144">
        <v>2749612</v>
      </c>
    </row>
    <row r="104" spans="1:6" x14ac:dyDescent="0.25">
      <c r="A104" s="13">
        <v>600866</v>
      </c>
      <c r="B104" s="9" t="s">
        <v>78</v>
      </c>
      <c r="C104" s="10">
        <v>2699.99</v>
      </c>
      <c r="D104" s="10"/>
      <c r="E104" s="3" t="s">
        <v>1223</v>
      </c>
      <c r="F104" s="144">
        <v>2702924</v>
      </c>
    </row>
    <row r="105" spans="1:6" x14ac:dyDescent="0.25">
      <c r="A105" s="41">
        <v>603270</v>
      </c>
      <c r="B105" s="31" t="s">
        <v>79</v>
      </c>
      <c r="C105" s="10">
        <v>2699.99</v>
      </c>
      <c r="D105" s="10"/>
      <c r="E105" s="3" t="s">
        <v>1223</v>
      </c>
      <c r="F105" s="144">
        <v>2730998</v>
      </c>
    </row>
    <row r="106" spans="1:6" x14ac:dyDescent="0.25">
      <c r="A106" s="13">
        <v>602598</v>
      </c>
      <c r="B106" s="9" t="s">
        <v>80</v>
      </c>
      <c r="C106" s="10">
        <v>2699.99</v>
      </c>
      <c r="D106" s="10"/>
      <c r="E106" s="3" t="s">
        <v>1223</v>
      </c>
      <c r="F106" s="144">
        <v>2724066</v>
      </c>
    </row>
    <row r="107" spans="1:6" x14ac:dyDescent="0.25">
      <c r="A107" s="13">
        <v>602403</v>
      </c>
      <c r="B107" s="9" t="s">
        <v>81</v>
      </c>
      <c r="C107" s="10">
        <v>2599.9899999999998</v>
      </c>
      <c r="D107" s="10"/>
      <c r="E107" s="3" t="s">
        <v>1223</v>
      </c>
      <c r="F107" s="144">
        <v>2779827</v>
      </c>
    </row>
    <row r="108" spans="1:6" x14ac:dyDescent="0.25">
      <c r="A108" s="14"/>
      <c r="B108" s="14"/>
    </row>
    <row r="109" spans="1:6" x14ac:dyDescent="0.25">
      <c r="A109" s="224" t="s">
        <v>82</v>
      </c>
      <c r="B109" s="224"/>
      <c r="C109" s="225" t="s">
        <v>2</v>
      </c>
      <c r="D109" s="225"/>
    </row>
    <row r="110" spans="1:6" x14ac:dyDescent="0.25">
      <c r="A110" s="224"/>
      <c r="B110" s="224"/>
      <c r="C110" s="225"/>
      <c r="D110" s="225"/>
    </row>
    <row r="111" spans="1:6" x14ac:dyDescent="0.25">
      <c r="A111" s="5" t="s">
        <v>3</v>
      </c>
      <c r="B111" s="6" t="s">
        <v>4</v>
      </c>
      <c r="C111" s="7" t="s">
        <v>5</v>
      </c>
      <c r="D111" s="7" t="s">
        <v>6</v>
      </c>
    </row>
    <row r="112" spans="1:6" x14ac:dyDescent="0.25">
      <c r="A112" s="13">
        <v>600090</v>
      </c>
      <c r="B112" s="9" t="s">
        <v>83</v>
      </c>
      <c r="C112" s="10">
        <v>1999.99</v>
      </c>
      <c r="D112" s="10"/>
      <c r="E112" s="3" t="s">
        <v>1223</v>
      </c>
      <c r="F112" s="144">
        <v>2702943</v>
      </c>
    </row>
    <row r="113" spans="1:6" x14ac:dyDescent="0.25">
      <c r="A113" s="13">
        <v>602179</v>
      </c>
      <c r="B113" s="9" t="s">
        <v>84</v>
      </c>
      <c r="C113" s="10">
        <v>1899.99</v>
      </c>
      <c r="D113" s="10"/>
      <c r="E113" s="3" t="s">
        <v>1223</v>
      </c>
      <c r="F113" s="144">
        <v>2749617</v>
      </c>
    </row>
    <row r="114" spans="1:6" x14ac:dyDescent="0.25">
      <c r="A114" s="13">
        <v>600796</v>
      </c>
      <c r="B114" s="9" t="s">
        <v>85</v>
      </c>
      <c r="C114" s="10">
        <v>1899.99</v>
      </c>
      <c r="D114" s="10"/>
      <c r="E114" s="3" t="s">
        <v>1223</v>
      </c>
      <c r="F114" s="144">
        <v>2702969</v>
      </c>
    </row>
    <row r="115" spans="1:6" x14ac:dyDescent="0.25">
      <c r="A115" s="13">
        <v>602996</v>
      </c>
      <c r="B115" s="9" t="s">
        <v>86</v>
      </c>
      <c r="C115" s="10">
        <f>+D115/0.3</f>
        <v>1899.9666666666667</v>
      </c>
      <c r="D115" s="10">
        <v>569.99</v>
      </c>
      <c r="E115" s="3" t="s">
        <v>1224</v>
      </c>
      <c r="F115" s="144">
        <v>8600084006442</v>
      </c>
    </row>
    <row r="116" spans="1:6" x14ac:dyDescent="0.25">
      <c r="A116" s="13">
        <v>600089</v>
      </c>
      <c r="B116" s="9" t="s">
        <v>87</v>
      </c>
      <c r="C116" s="10">
        <v>2099.9899999999998</v>
      </c>
      <c r="D116" s="10"/>
      <c r="E116" s="3" t="s">
        <v>1223</v>
      </c>
      <c r="F116" s="144">
        <v>2702942</v>
      </c>
    </row>
    <row r="117" spans="1:6" x14ac:dyDescent="0.25">
      <c r="A117" s="13">
        <v>602970</v>
      </c>
      <c r="B117" s="9" t="s">
        <v>88</v>
      </c>
      <c r="C117" s="10">
        <f>+D117/0.3</f>
        <v>1999.9666666666667</v>
      </c>
      <c r="D117" s="10">
        <v>599.99</v>
      </c>
      <c r="E117" s="3" t="s">
        <v>1224</v>
      </c>
      <c r="F117" s="144">
        <v>8600084007234</v>
      </c>
    </row>
    <row r="118" spans="1:6" x14ac:dyDescent="0.25">
      <c r="A118" s="13">
        <v>600759</v>
      </c>
      <c r="B118" s="9" t="s">
        <v>89</v>
      </c>
      <c r="C118" s="10">
        <v>1999.99</v>
      </c>
      <c r="D118" s="10"/>
      <c r="E118" s="3" t="s">
        <v>1223</v>
      </c>
      <c r="F118" s="144">
        <v>2702937</v>
      </c>
    </row>
    <row r="119" spans="1:6" x14ac:dyDescent="0.25">
      <c r="A119" s="13">
        <v>602971</v>
      </c>
      <c r="B119" s="9" t="s">
        <v>90</v>
      </c>
      <c r="C119" s="10">
        <f>+D119/0.3</f>
        <v>1999.9666666666667</v>
      </c>
      <c r="D119" s="10">
        <v>599.99</v>
      </c>
      <c r="E119" s="3" t="s">
        <v>1224</v>
      </c>
      <c r="F119" s="144">
        <v>8600084007241</v>
      </c>
    </row>
    <row r="120" spans="1:6" x14ac:dyDescent="0.25">
      <c r="A120" s="13">
        <v>602087</v>
      </c>
      <c r="B120" s="9" t="s">
        <v>91</v>
      </c>
      <c r="C120" s="10">
        <v>2099.9899999999998</v>
      </c>
      <c r="D120" s="10"/>
      <c r="E120" s="3" t="s">
        <v>1223</v>
      </c>
      <c r="F120" s="144">
        <v>2700787</v>
      </c>
    </row>
    <row r="121" spans="1:6" x14ac:dyDescent="0.25">
      <c r="A121" s="13">
        <v>602088</v>
      </c>
      <c r="B121" s="9" t="s">
        <v>92</v>
      </c>
      <c r="C121" s="10">
        <v>2099.9899999999998</v>
      </c>
      <c r="D121" s="10"/>
      <c r="E121" s="3" t="s">
        <v>1223</v>
      </c>
      <c r="F121" s="144">
        <v>2700796</v>
      </c>
    </row>
    <row r="122" spans="1:6" x14ac:dyDescent="0.25">
      <c r="A122" s="9">
        <v>602750</v>
      </c>
      <c r="B122" s="9" t="s">
        <v>93</v>
      </c>
      <c r="C122" s="10">
        <v>1599.99</v>
      </c>
      <c r="D122" s="10"/>
      <c r="E122" s="3" t="s">
        <v>1223</v>
      </c>
      <c r="F122" s="144">
        <v>2702999</v>
      </c>
    </row>
    <row r="123" spans="1:6" x14ac:dyDescent="0.25">
      <c r="A123" s="9">
        <v>602621</v>
      </c>
      <c r="B123" s="9" t="s">
        <v>94</v>
      </c>
      <c r="C123" s="10">
        <f>+D123/0.3</f>
        <v>1599.9666666666667</v>
      </c>
      <c r="D123" s="10">
        <v>479.99</v>
      </c>
      <c r="E123" s="3" t="s">
        <v>1224</v>
      </c>
      <c r="F123" s="144">
        <v>8600084003977</v>
      </c>
    </row>
    <row r="124" spans="1:6" x14ac:dyDescent="0.25">
      <c r="A124" s="13">
        <v>602751</v>
      </c>
      <c r="B124" s="9" t="s">
        <v>95</v>
      </c>
      <c r="C124" s="10">
        <v>1599.99</v>
      </c>
      <c r="D124" s="10"/>
      <c r="E124" s="3" t="s">
        <v>1223</v>
      </c>
      <c r="F124" s="144">
        <v>2707300</v>
      </c>
    </row>
    <row r="125" spans="1:6" x14ac:dyDescent="0.25">
      <c r="A125" s="13">
        <v>602109</v>
      </c>
      <c r="B125" s="9" t="s">
        <v>96</v>
      </c>
      <c r="C125" s="10">
        <v>1799.99</v>
      </c>
      <c r="D125" s="10"/>
      <c r="E125" s="3" t="s">
        <v>1223</v>
      </c>
      <c r="F125" s="144">
        <v>2702973</v>
      </c>
    </row>
    <row r="126" spans="1:6" x14ac:dyDescent="0.25">
      <c r="A126" s="13">
        <v>600922</v>
      </c>
      <c r="B126" s="9" t="s">
        <v>97</v>
      </c>
      <c r="C126" s="10">
        <v>2099.9899999999998</v>
      </c>
      <c r="D126" s="10"/>
      <c r="E126" s="3" t="s">
        <v>1223</v>
      </c>
      <c r="F126" s="144">
        <v>2730936</v>
      </c>
    </row>
    <row r="127" spans="1:6" x14ac:dyDescent="0.25">
      <c r="A127" s="13">
        <v>602276</v>
      </c>
      <c r="B127" s="9" t="s">
        <v>98</v>
      </c>
      <c r="C127" s="10">
        <v>1799.99</v>
      </c>
      <c r="D127" s="10"/>
      <c r="E127" s="3" t="s">
        <v>1223</v>
      </c>
      <c r="F127" s="144">
        <v>2707467</v>
      </c>
    </row>
    <row r="128" spans="1:6" x14ac:dyDescent="0.25">
      <c r="A128" s="13">
        <v>602845</v>
      </c>
      <c r="B128" s="9" t="s">
        <v>99</v>
      </c>
      <c r="C128" s="10">
        <v>1899.99</v>
      </c>
      <c r="D128" s="10"/>
      <c r="E128" s="3" t="s">
        <v>1223</v>
      </c>
      <c r="F128" s="144">
        <v>2700734</v>
      </c>
    </row>
    <row r="129" spans="1:6" x14ac:dyDescent="0.25">
      <c r="A129" s="42"/>
      <c r="B129" s="43"/>
    </row>
    <row r="130" spans="1:6" x14ac:dyDescent="0.25">
      <c r="A130" s="224" t="s">
        <v>100</v>
      </c>
      <c r="B130" s="224"/>
      <c r="C130" s="225" t="s">
        <v>2</v>
      </c>
      <c r="D130" s="225"/>
    </row>
    <row r="131" spans="1:6" x14ac:dyDescent="0.25">
      <c r="A131" s="224"/>
      <c r="B131" s="224"/>
      <c r="C131" s="225"/>
      <c r="D131" s="225"/>
    </row>
    <row r="132" spans="1:6" x14ac:dyDescent="0.25">
      <c r="A132" s="5" t="s">
        <v>3</v>
      </c>
      <c r="B132" s="6" t="s">
        <v>4</v>
      </c>
      <c r="C132" s="7" t="s">
        <v>5</v>
      </c>
      <c r="D132" s="7" t="s">
        <v>6</v>
      </c>
    </row>
    <row r="133" spans="1:6" x14ac:dyDescent="0.25">
      <c r="A133" s="22">
        <v>602454</v>
      </c>
      <c r="B133" s="22" t="s">
        <v>101</v>
      </c>
      <c r="C133" s="10">
        <v>1899.9</v>
      </c>
      <c r="D133" s="10">
        <f t="shared" ref="D133:D139" si="1">+C133*0.1</f>
        <v>189.99</v>
      </c>
      <c r="E133" s="3" t="s">
        <v>1224</v>
      </c>
      <c r="F133" s="144">
        <v>8600084002635</v>
      </c>
    </row>
    <row r="134" spans="1:6" x14ac:dyDescent="0.25">
      <c r="A134" s="9">
        <v>601976</v>
      </c>
      <c r="B134" s="9" t="s">
        <v>102</v>
      </c>
      <c r="C134" s="10">
        <v>2099.9</v>
      </c>
      <c r="D134" s="10">
        <f t="shared" si="1"/>
        <v>209.99</v>
      </c>
      <c r="E134" s="3" t="s">
        <v>1224</v>
      </c>
      <c r="F134" s="144">
        <v>8600084004226</v>
      </c>
    </row>
    <row r="135" spans="1:6" x14ac:dyDescent="0.25">
      <c r="A135" s="44">
        <v>601975</v>
      </c>
      <c r="B135" s="44" t="s">
        <v>103</v>
      </c>
      <c r="C135" s="10">
        <v>1999.9</v>
      </c>
      <c r="D135" s="10">
        <f t="shared" si="1"/>
        <v>199.99</v>
      </c>
      <c r="E135" s="3" t="s">
        <v>1224</v>
      </c>
      <c r="F135" s="144">
        <v>8600084004233</v>
      </c>
    </row>
    <row r="136" spans="1:6" x14ac:dyDescent="0.25">
      <c r="A136" s="9">
        <v>602374</v>
      </c>
      <c r="B136" s="9" t="s">
        <v>104</v>
      </c>
      <c r="C136" s="10">
        <v>1599.9</v>
      </c>
      <c r="D136" s="10">
        <f t="shared" si="1"/>
        <v>159.99</v>
      </c>
      <c r="E136" s="3" t="s">
        <v>1224</v>
      </c>
      <c r="F136" s="144">
        <v>8600084001720</v>
      </c>
    </row>
    <row r="137" spans="1:6" x14ac:dyDescent="0.25">
      <c r="A137" s="9">
        <v>602372</v>
      </c>
      <c r="B137" s="9" t="s">
        <v>105</v>
      </c>
      <c r="C137" s="10">
        <v>2099.9</v>
      </c>
      <c r="D137" s="10">
        <f t="shared" si="1"/>
        <v>209.99</v>
      </c>
      <c r="E137" s="3" t="s">
        <v>1224</v>
      </c>
      <c r="F137" s="144">
        <v>8600084001706</v>
      </c>
    </row>
    <row r="138" spans="1:6" x14ac:dyDescent="0.25">
      <c r="A138" s="9">
        <v>602103</v>
      </c>
      <c r="B138" s="9" t="s">
        <v>106</v>
      </c>
      <c r="C138" s="10">
        <v>2099.9</v>
      </c>
      <c r="D138" s="10">
        <f t="shared" si="1"/>
        <v>209.99</v>
      </c>
      <c r="E138" s="3" t="s">
        <v>1224</v>
      </c>
      <c r="F138" s="144">
        <v>8600084000198</v>
      </c>
    </row>
    <row r="139" spans="1:6" x14ac:dyDescent="0.25">
      <c r="A139" s="9">
        <v>602376</v>
      </c>
      <c r="B139" s="9" t="s">
        <v>107</v>
      </c>
      <c r="C139" s="10">
        <v>1799.9</v>
      </c>
      <c r="D139" s="10">
        <f t="shared" si="1"/>
        <v>179.99</v>
      </c>
      <c r="E139" s="3" t="s">
        <v>1224</v>
      </c>
      <c r="F139" s="144">
        <v>8600084001799</v>
      </c>
    </row>
    <row r="140" spans="1:6" x14ac:dyDescent="0.25">
      <c r="A140" s="9">
        <v>603157</v>
      </c>
      <c r="B140" s="9" t="s">
        <v>108</v>
      </c>
      <c r="C140" s="10">
        <v>1899.95</v>
      </c>
      <c r="D140" s="10">
        <f>+C140*0.2</f>
        <v>379.99</v>
      </c>
      <c r="E140" s="3" t="s">
        <v>1224</v>
      </c>
      <c r="F140" s="144">
        <v>8600084008309</v>
      </c>
    </row>
    <row r="141" spans="1:6" x14ac:dyDescent="0.25">
      <c r="A141" s="9">
        <v>603159</v>
      </c>
      <c r="B141" s="9" t="s">
        <v>109</v>
      </c>
      <c r="C141" s="10">
        <v>2099.9499999999998</v>
      </c>
      <c r="D141" s="10">
        <f>+C141*0.2</f>
        <v>419.99</v>
      </c>
      <c r="E141" s="3" t="s">
        <v>1224</v>
      </c>
      <c r="F141" s="144">
        <v>8600084008354</v>
      </c>
    </row>
    <row r="142" spans="1:6" x14ac:dyDescent="0.25">
      <c r="A142" s="9">
        <v>603158</v>
      </c>
      <c r="B142" s="9" t="s">
        <v>110</v>
      </c>
      <c r="C142" s="10">
        <v>1999.95</v>
      </c>
      <c r="D142" s="10">
        <f>+C142*0.2</f>
        <v>399.99</v>
      </c>
      <c r="E142" s="3" t="s">
        <v>1224</v>
      </c>
      <c r="F142" s="144">
        <v>8600084008347</v>
      </c>
    </row>
    <row r="143" spans="1:6" x14ac:dyDescent="0.25">
      <c r="A143" s="9">
        <v>603160</v>
      </c>
      <c r="B143" s="9" t="s">
        <v>111</v>
      </c>
      <c r="C143" s="10">
        <v>1599.95</v>
      </c>
      <c r="D143" s="10">
        <f>+C143*0.2</f>
        <v>319.99</v>
      </c>
      <c r="E143" s="3" t="s">
        <v>1224</v>
      </c>
      <c r="F143" s="144">
        <v>8600084008361</v>
      </c>
    </row>
    <row r="144" spans="1:6" x14ac:dyDescent="0.25">
      <c r="A144" s="9">
        <v>601757</v>
      </c>
      <c r="B144" s="9" t="s">
        <v>112</v>
      </c>
      <c r="C144" s="10">
        <f>+D144/0.2</f>
        <v>2499.9499999999998</v>
      </c>
      <c r="D144" s="10">
        <v>499.99</v>
      </c>
      <c r="E144" s="3" t="s">
        <v>1224</v>
      </c>
      <c r="F144" s="144">
        <v>8600084005612</v>
      </c>
    </row>
    <row r="145" spans="1:6" x14ac:dyDescent="0.25">
      <c r="A145" s="25">
        <v>601654</v>
      </c>
      <c r="B145" s="25" t="s">
        <v>113</v>
      </c>
      <c r="C145" s="10">
        <v>1999.99</v>
      </c>
      <c r="D145" s="10"/>
      <c r="E145" s="3" t="s">
        <v>1223</v>
      </c>
      <c r="F145" s="144">
        <v>2779831</v>
      </c>
    </row>
    <row r="146" spans="1:6" x14ac:dyDescent="0.25">
      <c r="A146" s="9">
        <v>602652</v>
      </c>
      <c r="B146" s="9" t="s">
        <v>114</v>
      </c>
      <c r="C146" s="10">
        <v>2499.9</v>
      </c>
      <c r="D146" s="10">
        <f t="shared" ref="D146:D147" si="2">+C146*0.1</f>
        <v>249.99</v>
      </c>
      <c r="E146" s="3" t="s">
        <v>1224</v>
      </c>
      <c r="F146" s="144" t="s">
        <v>1240</v>
      </c>
    </row>
    <row r="147" spans="1:6" x14ac:dyDescent="0.25">
      <c r="A147" s="9">
        <v>602653</v>
      </c>
      <c r="B147" s="9" t="s">
        <v>115</v>
      </c>
      <c r="C147" s="10">
        <v>2399.9899999999998</v>
      </c>
      <c r="D147" s="10">
        <f t="shared" si="2"/>
        <v>239.999</v>
      </c>
      <c r="E147" s="3" t="s">
        <v>1224</v>
      </c>
      <c r="F147" s="144" t="s">
        <v>1241</v>
      </c>
    </row>
    <row r="149" spans="1:6" x14ac:dyDescent="0.25">
      <c r="A149" s="224" t="s">
        <v>116</v>
      </c>
      <c r="B149" s="224"/>
      <c r="C149" s="225" t="s">
        <v>2</v>
      </c>
      <c r="D149" s="225"/>
    </row>
    <row r="150" spans="1:6" x14ac:dyDescent="0.25">
      <c r="A150" s="224"/>
      <c r="B150" s="224"/>
      <c r="C150" s="225"/>
      <c r="D150" s="225"/>
    </row>
    <row r="151" spans="1:6" x14ac:dyDescent="0.25">
      <c r="A151" s="5" t="s">
        <v>3</v>
      </c>
      <c r="B151" s="6" t="s">
        <v>4</v>
      </c>
      <c r="C151" s="7" t="s">
        <v>5</v>
      </c>
      <c r="D151" s="7" t="s">
        <v>6</v>
      </c>
    </row>
    <row r="152" spans="1:6" x14ac:dyDescent="0.25">
      <c r="A152" s="9">
        <v>602456</v>
      </c>
      <c r="B152" s="9" t="s">
        <v>117</v>
      </c>
      <c r="C152" s="10">
        <v>899.99</v>
      </c>
      <c r="D152" s="10"/>
      <c r="E152" s="3" t="s">
        <v>1223</v>
      </c>
      <c r="F152" s="144">
        <v>2730904</v>
      </c>
    </row>
    <row r="153" spans="1:6" x14ac:dyDescent="0.25">
      <c r="A153" s="9">
        <v>602457</v>
      </c>
      <c r="B153" s="9" t="s">
        <v>118</v>
      </c>
      <c r="C153" s="10">
        <v>899.99</v>
      </c>
      <c r="D153" s="10"/>
      <c r="E153" s="3" t="s">
        <v>1223</v>
      </c>
      <c r="F153" s="144">
        <v>2730981</v>
      </c>
    </row>
    <row r="154" spans="1:6" x14ac:dyDescent="0.25">
      <c r="A154" s="9">
        <v>602458</v>
      </c>
      <c r="B154" s="9" t="s">
        <v>119</v>
      </c>
      <c r="C154" s="10">
        <v>899.99</v>
      </c>
      <c r="D154" s="10"/>
      <c r="E154" s="3" t="s">
        <v>1223</v>
      </c>
      <c r="F154" s="144">
        <v>2730907</v>
      </c>
    </row>
    <row r="155" spans="1:6" x14ac:dyDescent="0.25">
      <c r="A155" s="9">
        <v>602459</v>
      </c>
      <c r="B155" s="9" t="s">
        <v>120</v>
      </c>
      <c r="C155" s="10">
        <v>899.99</v>
      </c>
      <c r="D155" s="10"/>
      <c r="E155" s="3" t="s">
        <v>1223</v>
      </c>
      <c r="F155" s="144">
        <v>2730905</v>
      </c>
    </row>
    <row r="156" spans="1:6" x14ac:dyDescent="0.25">
      <c r="A156" s="9">
        <v>602460</v>
      </c>
      <c r="B156" s="9" t="s">
        <v>121</v>
      </c>
      <c r="C156" s="10">
        <v>899.99</v>
      </c>
      <c r="D156" s="10"/>
      <c r="E156" s="3" t="s">
        <v>1223</v>
      </c>
      <c r="F156" s="144">
        <v>2702989</v>
      </c>
    </row>
    <row r="157" spans="1:6" x14ac:dyDescent="0.25">
      <c r="A157" s="9">
        <v>602461</v>
      </c>
      <c r="B157" s="9" t="s">
        <v>122</v>
      </c>
      <c r="C157" s="10">
        <v>899.99</v>
      </c>
      <c r="D157" s="10"/>
      <c r="E157" s="3" t="s">
        <v>1223</v>
      </c>
      <c r="F157" s="144">
        <v>2707354</v>
      </c>
    </row>
    <row r="158" spans="1:6" x14ac:dyDescent="0.25">
      <c r="A158" s="9">
        <v>602462</v>
      </c>
      <c r="B158" s="9" t="s">
        <v>123</v>
      </c>
      <c r="C158" s="10">
        <v>899.99</v>
      </c>
      <c r="D158" s="10"/>
      <c r="E158" s="3" t="s">
        <v>1223</v>
      </c>
      <c r="F158" s="144">
        <v>2700721</v>
      </c>
    </row>
    <row r="159" spans="1:6" x14ac:dyDescent="0.25">
      <c r="A159" s="9">
        <v>602463</v>
      </c>
      <c r="B159" s="9" t="s">
        <v>124</v>
      </c>
      <c r="C159" s="10">
        <v>899.99</v>
      </c>
      <c r="D159" s="10"/>
      <c r="E159" s="3" t="s">
        <v>1223</v>
      </c>
      <c r="F159" s="144">
        <v>2702984</v>
      </c>
    </row>
    <row r="160" spans="1:6" x14ac:dyDescent="0.25">
      <c r="A160" s="9">
        <v>602464</v>
      </c>
      <c r="B160" s="9" t="s">
        <v>125</v>
      </c>
      <c r="C160" s="10">
        <v>899.99</v>
      </c>
      <c r="D160" s="10"/>
      <c r="E160" s="3" t="s">
        <v>1223</v>
      </c>
      <c r="F160" s="144">
        <v>2707319</v>
      </c>
    </row>
    <row r="161" spans="1:6" x14ac:dyDescent="0.25">
      <c r="A161" s="9">
        <v>602465</v>
      </c>
      <c r="B161" s="9" t="s">
        <v>126</v>
      </c>
      <c r="C161" s="10">
        <v>999.99</v>
      </c>
      <c r="D161" s="10"/>
      <c r="E161" s="3" t="s">
        <v>1223</v>
      </c>
      <c r="F161" s="144">
        <v>2700761</v>
      </c>
    </row>
    <row r="162" spans="1:6" x14ac:dyDescent="0.25">
      <c r="A162" s="9">
        <v>602563</v>
      </c>
      <c r="B162" s="9" t="s">
        <v>127</v>
      </c>
      <c r="C162" s="10">
        <v>899.99</v>
      </c>
      <c r="D162" s="10"/>
      <c r="E162" s="3" t="s">
        <v>1223</v>
      </c>
      <c r="F162" s="144">
        <v>2707316</v>
      </c>
    </row>
    <row r="163" spans="1:6" x14ac:dyDescent="0.25">
      <c r="A163" s="9">
        <v>602478</v>
      </c>
      <c r="B163" s="9" t="s">
        <v>128</v>
      </c>
      <c r="C163" s="10">
        <v>899.99</v>
      </c>
      <c r="D163" s="10"/>
      <c r="E163" s="3" t="s">
        <v>1223</v>
      </c>
      <c r="F163" s="144">
        <v>2707387</v>
      </c>
    </row>
    <row r="164" spans="1:6" x14ac:dyDescent="0.25">
      <c r="A164" s="24">
        <v>603292</v>
      </c>
      <c r="B164" s="9" t="s">
        <v>129</v>
      </c>
      <c r="C164" s="10">
        <v>899.99</v>
      </c>
      <c r="D164" s="10"/>
      <c r="E164" s="3" t="s">
        <v>1223</v>
      </c>
      <c r="F164" s="144">
        <v>2730968</v>
      </c>
    </row>
    <row r="165" spans="1:6" x14ac:dyDescent="0.25">
      <c r="A165" s="25">
        <v>603276</v>
      </c>
      <c r="B165" s="25" t="s">
        <v>130</v>
      </c>
      <c r="C165" s="10">
        <v>899.99</v>
      </c>
      <c r="D165" s="10"/>
      <c r="E165" s="3" t="s">
        <v>1223</v>
      </c>
      <c r="F165" s="144">
        <v>2779822</v>
      </c>
    </row>
    <row r="166" spans="1:6" x14ac:dyDescent="0.25">
      <c r="A166" s="9">
        <v>602831</v>
      </c>
      <c r="B166" s="9" t="s">
        <v>131</v>
      </c>
      <c r="C166" s="10">
        <v>799.99</v>
      </c>
      <c r="D166" s="10"/>
      <c r="E166" s="3" t="s">
        <v>1223</v>
      </c>
      <c r="F166" s="144">
        <v>2779867</v>
      </c>
    </row>
    <row r="167" spans="1:6" x14ac:dyDescent="0.25">
      <c r="A167" s="9">
        <v>602832</v>
      </c>
      <c r="B167" s="9" t="s">
        <v>132</v>
      </c>
      <c r="C167" s="10">
        <v>799.99</v>
      </c>
      <c r="D167" s="10"/>
      <c r="E167" s="3" t="s">
        <v>1223</v>
      </c>
      <c r="F167" s="144">
        <v>2779868</v>
      </c>
    </row>
    <row r="168" spans="1:6" x14ac:dyDescent="0.25">
      <c r="A168" s="45">
        <v>603282</v>
      </c>
      <c r="B168" s="46" t="s">
        <v>133</v>
      </c>
      <c r="C168" s="10">
        <v>699.99</v>
      </c>
      <c r="D168" s="10"/>
      <c r="E168" s="3" t="s">
        <v>1223</v>
      </c>
      <c r="F168" s="144">
        <v>2730974</v>
      </c>
    </row>
    <row r="169" spans="1:6" x14ac:dyDescent="0.25">
      <c r="A169" s="9">
        <v>602643</v>
      </c>
      <c r="B169" s="9" t="s">
        <v>134</v>
      </c>
      <c r="C169" s="10">
        <v>999.99</v>
      </c>
      <c r="D169" s="10"/>
      <c r="E169" s="3" t="s">
        <v>1223</v>
      </c>
      <c r="F169" s="144">
        <v>2702921</v>
      </c>
    </row>
    <row r="170" spans="1:6" x14ac:dyDescent="0.25">
      <c r="A170" s="9">
        <v>602644</v>
      </c>
      <c r="B170" s="9" t="s">
        <v>135</v>
      </c>
      <c r="C170" s="10">
        <v>999.99</v>
      </c>
      <c r="D170" s="10"/>
      <c r="E170" s="3" t="s">
        <v>1223</v>
      </c>
      <c r="F170" s="144">
        <v>2707400</v>
      </c>
    </row>
    <row r="171" spans="1:6" x14ac:dyDescent="0.25">
      <c r="A171" s="25">
        <v>603405</v>
      </c>
      <c r="B171" s="25" t="s">
        <v>136</v>
      </c>
      <c r="C171" s="10">
        <v>1499.99</v>
      </c>
      <c r="D171" s="10"/>
      <c r="E171" s="3" t="s">
        <v>1223</v>
      </c>
      <c r="F171" s="144">
        <v>2749657</v>
      </c>
    </row>
    <row r="172" spans="1:6" x14ac:dyDescent="0.25">
      <c r="A172" s="25">
        <v>603406</v>
      </c>
      <c r="B172" s="25" t="s">
        <v>137</v>
      </c>
      <c r="C172" s="10">
        <v>999.99</v>
      </c>
      <c r="D172" s="10"/>
      <c r="E172" s="3" t="s">
        <v>1223</v>
      </c>
      <c r="F172" s="144">
        <v>2749652</v>
      </c>
    </row>
    <row r="173" spans="1:6" x14ac:dyDescent="0.25">
      <c r="A173" s="25">
        <v>603488</v>
      </c>
      <c r="B173" s="9" t="s">
        <v>138</v>
      </c>
      <c r="C173" s="10">
        <v>999.99</v>
      </c>
      <c r="D173" s="10"/>
      <c r="E173" s="3" t="s">
        <v>1223</v>
      </c>
      <c r="F173" s="144">
        <v>2707489</v>
      </c>
    </row>
    <row r="174" spans="1:6" x14ac:dyDescent="0.25">
      <c r="A174" s="34">
        <v>603530</v>
      </c>
      <c r="B174" s="34" t="s">
        <v>139</v>
      </c>
      <c r="C174" s="10">
        <v>599.99</v>
      </c>
      <c r="D174" s="10"/>
      <c r="E174" s="3" t="s">
        <v>1223</v>
      </c>
      <c r="F174" s="144">
        <v>2779871</v>
      </c>
    </row>
    <row r="175" spans="1:6" x14ac:dyDescent="0.25">
      <c r="A175" s="34">
        <v>603531</v>
      </c>
      <c r="B175" s="34" t="s">
        <v>140</v>
      </c>
      <c r="C175" s="10">
        <v>599.99</v>
      </c>
      <c r="D175" s="10"/>
      <c r="E175" s="3" t="s">
        <v>1223</v>
      </c>
      <c r="F175" s="144">
        <v>2749686</v>
      </c>
    </row>
    <row r="176" spans="1:6" x14ac:dyDescent="0.25">
      <c r="A176" s="34">
        <v>603532</v>
      </c>
      <c r="B176" s="34" t="s">
        <v>141</v>
      </c>
      <c r="C176" s="10">
        <v>599.99</v>
      </c>
      <c r="D176" s="10"/>
      <c r="E176" s="3" t="s">
        <v>1223</v>
      </c>
      <c r="F176" s="144">
        <v>2749674</v>
      </c>
    </row>
    <row r="177" spans="1:6" x14ac:dyDescent="0.25">
      <c r="A177" s="34">
        <v>603533</v>
      </c>
      <c r="B177" s="34" t="s">
        <v>142</v>
      </c>
      <c r="C177" s="10">
        <v>599.99</v>
      </c>
      <c r="D177" s="10"/>
      <c r="E177" s="3" t="s">
        <v>1223</v>
      </c>
      <c r="F177" s="144">
        <v>2749604</v>
      </c>
    </row>
    <row r="178" spans="1:6" x14ac:dyDescent="0.25">
      <c r="A178" s="34">
        <v>603534</v>
      </c>
      <c r="B178" s="34" t="s">
        <v>143</v>
      </c>
      <c r="C178" s="10">
        <v>599.99</v>
      </c>
      <c r="D178" s="10"/>
      <c r="E178" s="3" t="s">
        <v>1223</v>
      </c>
      <c r="F178" s="144">
        <v>2730959</v>
      </c>
    </row>
    <row r="179" spans="1:6" x14ac:dyDescent="0.25">
      <c r="A179" s="34">
        <v>603535</v>
      </c>
      <c r="B179" s="34" t="s">
        <v>144</v>
      </c>
      <c r="C179" s="10">
        <v>599.99</v>
      </c>
      <c r="D179" s="10"/>
      <c r="E179" s="3" t="s">
        <v>1223</v>
      </c>
      <c r="F179" s="144">
        <v>2730947</v>
      </c>
    </row>
    <row r="180" spans="1:6" x14ac:dyDescent="0.25">
      <c r="A180" s="34">
        <v>603744</v>
      </c>
      <c r="B180" s="34" t="s">
        <v>145</v>
      </c>
      <c r="C180" s="10">
        <v>349.99</v>
      </c>
      <c r="D180" s="10"/>
      <c r="E180" s="3" t="s">
        <v>1223</v>
      </c>
      <c r="F180" s="144">
        <v>2730943</v>
      </c>
    </row>
    <row r="181" spans="1:6" x14ac:dyDescent="0.25">
      <c r="A181" s="34">
        <v>603745</v>
      </c>
      <c r="B181" s="34" t="s">
        <v>146</v>
      </c>
      <c r="C181" s="10">
        <v>349.99</v>
      </c>
      <c r="D181" s="10"/>
      <c r="E181" s="3" t="s">
        <v>1223</v>
      </c>
      <c r="F181" s="144">
        <v>2749621</v>
      </c>
    </row>
    <row r="182" spans="1:6" x14ac:dyDescent="0.25">
      <c r="A182" s="34">
        <v>603746</v>
      </c>
      <c r="B182" s="34" t="s">
        <v>147</v>
      </c>
      <c r="C182" s="10">
        <v>339.99</v>
      </c>
      <c r="D182" s="10"/>
      <c r="E182" s="3" t="s">
        <v>1223</v>
      </c>
      <c r="F182" s="144">
        <v>2749635</v>
      </c>
    </row>
    <row r="183" spans="1:6" x14ac:dyDescent="0.25">
      <c r="A183" s="34">
        <v>603747</v>
      </c>
      <c r="B183" s="34" t="s">
        <v>148</v>
      </c>
      <c r="C183" s="10">
        <v>399.99</v>
      </c>
      <c r="D183" s="10"/>
      <c r="E183" s="3" t="s">
        <v>1223</v>
      </c>
      <c r="F183" s="144">
        <v>2749636</v>
      </c>
    </row>
    <row r="184" spans="1:6" x14ac:dyDescent="0.25">
      <c r="A184" s="34">
        <v>603748</v>
      </c>
      <c r="B184" s="34" t="s">
        <v>149</v>
      </c>
      <c r="C184" s="10">
        <v>219.99</v>
      </c>
      <c r="D184" s="10"/>
      <c r="E184" s="3" t="s">
        <v>1223</v>
      </c>
      <c r="F184" s="144">
        <v>2749638</v>
      </c>
    </row>
    <row r="185" spans="1:6" x14ac:dyDescent="0.25">
      <c r="A185" s="34">
        <v>603749</v>
      </c>
      <c r="B185" s="34" t="s">
        <v>150</v>
      </c>
      <c r="C185" s="10">
        <v>279.99</v>
      </c>
      <c r="D185" s="10"/>
      <c r="E185" s="3" t="s">
        <v>1223</v>
      </c>
      <c r="F185" s="144">
        <v>2749649</v>
      </c>
    </row>
    <row r="186" spans="1:6" x14ac:dyDescent="0.25">
      <c r="A186" s="34">
        <v>603750</v>
      </c>
      <c r="B186" s="34" t="s">
        <v>151</v>
      </c>
      <c r="C186" s="10">
        <v>309.99</v>
      </c>
      <c r="D186" s="10"/>
      <c r="E186" s="3" t="s">
        <v>1223</v>
      </c>
      <c r="F186" s="144">
        <v>2749682</v>
      </c>
    </row>
    <row r="187" spans="1:6" x14ac:dyDescent="0.25">
      <c r="A187" s="47"/>
      <c r="B187" s="47"/>
    </row>
    <row r="188" spans="1:6" x14ac:dyDescent="0.25">
      <c r="A188" s="224" t="s">
        <v>152</v>
      </c>
      <c r="B188" s="224"/>
      <c r="C188" s="225" t="s">
        <v>2</v>
      </c>
      <c r="D188" s="225"/>
    </row>
    <row r="189" spans="1:6" x14ac:dyDescent="0.25">
      <c r="A189" s="224"/>
      <c r="B189" s="224"/>
      <c r="C189" s="225"/>
      <c r="D189" s="225"/>
    </row>
    <row r="190" spans="1:6" x14ac:dyDescent="0.25">
      <c r="A190" s="5" t="s">
        <v>3</v>
      </c>
      <c r="B190" s="6" t="s">
        <v>4</v>
      </c>
      <c r="C190" s="7" t="s">
        <v>5</v>
      </c>
      <c r="D190" s="7" t="s">
        <v>6</v>
      </c>
    </row>
    <row r="191" spans="1:6" x14ac:dyDescent="0.25">
      <c r="A191" s="48">
        <v>600428</v>
      </c>
      <c r="B191" s="9" t="s">
        <v>153</v>
      </c>
      <c r="C191" s="10">
        <f>+D191/0.15</f>
        <v>1133.2666666666669</v>
      </c>
      <c r="D191" s="10">
        <v>169.99</v>
      </c>
      <c r="E191" s="3" t="s">
        <v>1224</v>
      </c>
      <c r="F191" s="144">
        <v>8600084050063</v>
      </c>
    </row>
    <row r="192" spans="1:6" x14ac:dyDescent="0.25">
      <c r="A192" s="48">
        <v>600427</v>
      </c>
      <c r="B192" s="9" t="s">
        <v>154</v>
      </c>
      <c r="C192" s="10">
        <f>+D192/0.15</f>
        <v>1133.2666666666669</v>
      </c>
      <c r="D192" s="49">
        <v>169.99</v>
      </c>
      <c r="E192" s="3" t="s">
        <v>1224</v>
      </c>
      <c r="F192" s="144">
        <v>8600084050162</v>
      </c>
    </row>
    <row r="194" spans="1:6" x14ac:dyDescent="0.25">
      <c r="A194" s="224" t="s">
        <v>155</v>
      </c>
      <c r="B194" s="224"/>
      <c r="C194" s="225" t="s">
        <v>2</v>
      </c>
      <c r="D194" s="225"/>
    </row>
    <row r="195" spans="1:6" x14ac:dyDescent="0.25">
      <c r="A195" s="224"/>
      <c r="B195" s="224"/>
      <c r="C195" s="225"/>
      <c r="D195" s="225"/>
    </row>
    <row r="196" spans="1:6" x14ac:dyDescent="0.25">
      <c r="A196" s="5" t="s">
        <v>3</v>
      </c>
      <c r="B196" s="6" t="s">
        <v>4</v>
      </c>
      <c r="C196" s="7" t="s">
        <v>5</v>
      </c>
      <c r="D196" s="7" t="s">
        <v>6</v>
      </c>
    </row>
    <row r="197" spans="1:6" x14ac:dyDescent="0.25">
      <c r="A197" s="48">
        <v>601397</v>
      </c>
      <c r="B197" s="9" t="s">
        <v>156</v>
      </c>
      <c r="C197" s="10">
        <f>+D197/0.15</f>
        <v>933.26666666666677</v>
      </c>
      <c r="D197" s="10">
        <v>139.99</v>
      </c>
      <c r="E197" s="3" t="s">
        <v>1224</v>
      </c>
      <c r="F197" s="144">
        <v>8600084051015</v>
      </c>
    </row>
    <row r="198" spans="1:6" x14ac:dyDescent="0.25">
      <c r="A198" s="9">
        <v>601494</v>
      </c>
      <c r="B198" s="9" t="s">
        <v>157</v>
      </c>
      <c r="C198" s="10">
        <f>+D198/0.15</f>
        <v>933.26666666666677</v>
      </c>
      <c r="D198" s="10">
        <v>139.99</v>
      </c>
      <c r="E198" s="3" t="s">
        <v>1224</v>
      </c>
      <c r="F198" s="144">
        <v>8600084051862</v>
      </c>
    </row>
    <row r="199" spans="1:6" x14ac:dyDescent="0.25">
      <c r="A199" s="48">
        <v>603203</v>
      </c>
      <c r="B199" s="9" t="s">
        <v>158</v>
      </c>
      <c r="C199" s="10">
        <f t="shared" ref="C199" si="3">+D199/0.15</f>
        <v>933.26666666666677</v>
      </c>
      <c r="D199" s="32">
        <v>139.99</v>
      </c>
      <c r="E199" s="3" t="s">
        <v>1224</v>
      </c>
      <c r="F199" s="144" t="s">
        <v>1242</v>
      </c>
    </row>
    <row r="200" spans="1:6" x14ac:dyDescent="0.25">
      <c r="A200" s="14"/>
      <c r="B200" s="14"/>
    </row>
    <row r="201" spans="1:6" x14ac:dyDescent="0.25">
      <c r="A201" s="224" t="s">
        <v>159</v>
      </c>
      <c r="B201" s="224"/>
      <c r="C201" s="225" t="s">
        <v>2</v>
      </c>
      <c r="D201" s="225"/>
    </row>
    <row r="202" spans="1:6" x14ac:dyDescent="0.25">
      <c r="A202" s="224"/>
      <c r="B202" s="224"/>
      <c r="C202" s="225"/>
      <c r="D202" s="225"/>
    </row>
    <row r="203" spans="1:6" x14ac:dyDescent="0.25">
      <c r="A203" s="5" t="s">
        <v>3</v>
      </c>
      <c r="B203" s="6" t="s">
        <v>4</v>
      </c>
      <c r="C203" s="7" t="s">
        <v>5</v>
      </c>
      <c r="D203" s="7" t="s">
        <v>6</v>
      </c>
    </row>
    <row r="204" spans="1:6" ht="14.45" customHeight="1" x14ac:dyDescent="0.25">
      <c r="A204" s="48">
        <v>601701</v>
      </c>
      <c r="B204" s="9" t="s">
        <v>160</v>
      </c>
      <c r="C204" s="10">
        <v>1199.8699999999999</v>
      </c>
      <c r="D204" s="10">
        <v>89.990249999999989</v>
      </c>
      <c r="E204" s="3" t="s">
        <v>1224</v>
      </c>
      <c r="F204" s="144">
        <v>8600084005339</v>
      </c>
    </row>
    <row r="205" spans="1:6" ht="14.45" customHeight="1" x14ac:dyDescent="0.25">
      <c r="A205" s="48">
        <v>600983</v>
      </c>
      <c r="B205" s="9" t="s">
        <v>161</v>
      </c>
      <c r="C205" s="10">
        <v>1199.8699999999999</v>
      </c>
      <c r="D205" s="10">
        <v>89.990249999999989</v>
      </c>
      <c r="E205" s="3" t="s">
        <v>1224</v>
      </c>
      <c r="F205" s="144">
        <v>8600084002055</v>
      </c>
    </row>
    <row r="206" spans="1:6" ht="14.45" customHeight="1" x14ac:dyDescent="0.25">
      <c r="A206" s="48">
        <v>601702</v>
      </c>
      <c r="B206" s="9" t="s">
        <v>162</v>
      </c>
      <c r="C206" s="10">
        <v>1199.8699999999999</v>
      </c>
      <c r="D206" s="10">
        <v>89.990249999999989</v>
      </c>
      <c r="E206" s="3" t="s">
        <v>1224</v>
      </c>
      <c r="F206" s="144">
        <v>8600084005315</v>
      </c>
    </row>
    <row r="207" spans="1:6" ht="14.45" customHeight="1" x14ac:dyDescent="0.25">
      <c r="A207" s="48">
        <v>602485</v>
      </c>
      <c r="B207" s="9" t="s">
        <v>163</v>
      </c>
      <c r="C207" s="10">
        <v>1199.8699999999999</v>
      </c>
      <c r="D207" s="10">
        <v>89.990249999999989</v>
      </c>
      <c r="E207" s="3" t="s">
        <v>1224</v>
      </c>
      <c r="F207" s="144">
        <v>8600084003663</v>
      </c>
    </row>
    <row r="208" spans="1:6" x14ac:dyDescent="0.25">
      <c r="A208" s="9">
        <v>603164</v>
      </c>
      <c r="B208" s="9" t="s">
        <v>164</v>
      </c>
      <c r="C208" s="10">
        <v>977.73</v>
      </c>
      <c r="D208" s="10">
        <v>219.99</v>
      </c>
      <c r="E208" s="3" t="s">
        <v>1224</v>
      </c>
      <c r="F208" s="144">
        <v>8600084008392</v>
      </c>
    </row>
    <row r="209" spans="1:6" x14ac:dyDescent="0.25">
      <c r="A209" s="48">
        <v>601777</v>
      </c>
      <c r="B209" s="9" t="s">
        <v>165</v>
      </c>
      <c r="C209" s="10">
        <v>1499.8</v>
      </c>
      <c r="D209" s="10">
        <v>74.989999999999995</v>
      </c>
      <c r="E209" s="3" t="s">
        <v>1224</v>
      </c>
      <c r="F209" s="144">
        <v>8600084007166</v>
      </c>
    </row>
    <row r="210" spans="1:6" x14ac:dyDescent="0.25">
      <c r="A210" s="48">
        <v>602049</v>
      </c>
      <c r="B210" s="9" t="s">
        <v>166</v>
      </c>
      <c r="C210" s="10">
        <v>1499.8</v>
      </c>
      <c r="D210" s="10">
        <v>74.989999999999995</v>
      </c>
      <c r="E210" s="3" t="s">
        <v>1224</v>
      </c>
      <c r="F210" s="144">
        <v>8600084006992</v>
      </c>
    </row>
    <row r="211" spans="1:6" x14ac:dyDescent="0.25">
      <c r="A211" s="48">
        <v>602057</v>
      </c>
      <c r="B211" s="9" t="s">
        <v>167</v>
      </c>
      <c r="C211" s="10">
        <v>1499.8</v>
      </c>
      <c r="D211" s="10">
        <v>74.989999999999995</v>
      </c>
      <c r="E211" s="3" t="s">
        <v>1224</v>
      </c>
      <c r="F211" s="144">
        <v>8600084007159</v>
      </c>
    </row>
    <row r="212" spans="1:6" x14ac:dyDescent="0.25">
      <c r="A212" s="48">
        <v>602484</v>
      </c>
      <c r="B212" s="9" t="s">
        <v>168</v>
      </c>
      <c r="C212" s="10">
        <v>1499.8</v>
      </c>
      <c r="D212" s="10">
        <v>74.989999999999995</v>
      </c>
      <c r="E212" s="3" t="s">
        <v>1224</v>
      </c>
      <c r="F212" s="144">
        <v>8600084006053</v>
      </c>
    </row>
    <row r="213" spans="1:6" x14ac:dyDescent="0.25">
      <c r="A213" s="9">
        <v>603170</v>
      </c>
      <c r="B213" s="9" t="s">
        <v>169</v>
      </c>
      <c r="C213" s="10">
        <v>1199.95</v>
      </c>
      <c r="D213" s="10">
        <v>239.99</v>
      </c>
      <c r="E213" s="3" t="s">
        <v>1224</v>
      </c>
      <c r="F213" s="144">
        <v>8600084008446</v>
      </c>
    </row>
    <row r="214" spans="1:6" x14ac:dyDescent="0.25">
      <c r="A214" s="24">
        <v>601704</v>
      </c>
      <c r="B214" s="9" t="s">
        <v>170</v>
      </c>
      <c r="C214" s="10">
        <v>1333.2</v>
      </c>
      <c r="D214" s="10">
        <v>99.99</v>
      </c>
      <c r="E214" s="3" t="s">
        <v>1224</v>
      </c>
      <c r="F214" s="144">
        <v>8600084005322</v>
      </c>
    </row>
    <row r="215" spans="1:6" x14ac:dyDescent="0.25">
      <c r="A215" s="48">
        <v>601844</v>
      </c>
      <c r="B215" s="9" t="s">
        <v>171</v>
      </c>
      <c r="C215" s="10">
        <v>1266.5333333333333</v>
      </c>
      <c r="D215" s="10">
        <v>94.99</v>
      </c>
      <c r="E215" s="3" t="s">
        <v>1224</v>
      </c>
      <c r="F215" s="144">
        <v>8600084005933</v>
      </c>
    </row>
    <row r="216" spans="1:6" x14ac:dyDescent="0.25">
      <c r="A216" s="48">
        <v>603644</v>
      </c>
      <c r="B216" s="9" t="s">
        <v>172</v>
      </c>
      <c r="C216" s="10"/>
      <c r="D216" s="10"/>
      <c r="E216" s="3" t="s">
        <v>1224</v>
      </c>
      <c r="F216" s="144">
        <v>8600084005933</v>
      </c>
    </row>
    <row r="217" spans="1:6" x14ac:dyDescent="0.25">
      <c r="A217" s="9">
        <v>603150</v>
      </c>
      <c r="B217" s="9" t="s">
        <v>173</v>
      </c>
      <c r="C217" s="10">
        <v>1111.06</v>
      </c>
      <c r="D217" s="10">
        <v>249.99</v>
      </c>
      <c r="E217" s="3" t="s">
        <v>1224</v>
      </c>
      <c r="F217" s="144" t="s">
        <v>1243</v>
      </c>
    </row>
    <row r="218" spans="1:6" x14ac:dyDescent="0.25">
      <c r="A218" s="9">
        <v>603566</v>
      </c>
      <c r="B218" s="9" t="s">
        <v>174</v>
      </c>
      <c r="C218" s="10">
        <v>1111.06</v>
      </c>
      <c r="D218" s="10">
        <v>249.99</v>
      </c>
      <c r="E218" s="3" t="s">
        <v>1224</v>
      </c>
      <c r="F218" s="144">
        <v>8600084008330</v>
      </c>
    </row>
    <row r="219" spans="1:6" x14ac:dyDescent="0.25">
      <c r="A219" s="43"/>
      <c r="B219" s="43"/>
    </row>
    <row r="220" spans="1:6" x14ac:dyDescent="0.25">
      <c r="A220" s="224" t="s">
        <v>175</v>
      </c>
      <c r="B220" s="224"/>
      <c r="C220" s="225" t="s">
        <v>2</v>
      </c>
      <c r="D220" s="225"/>
    </row>
    <row r="221" spans="1:6" x14ac:dyDescent="0.25">
      <c r="A221" s="224"/>
      <c r="B221" s="224"/>
      <c r="C221" s="225"/>
      <c r="D221" s="225"/>
    </row>
    <row r="222" spans="1:6" x14ac:dyDescent="0.25">
      <c r="A222" s="5" t="s">
        <v>3</v>
      </c>
      <c r="B222" s="6" t="s">
        <v>4</v>
      </c>
      <c r="C222" s="7" t="s">
        <v>5</v>
      </c>
      <c r="D222" s="7" t="s">
        <v>6</v>
      </c>
    </row>
    <row r="223" spans="1:6" x14ac:dyDescent="0.25">
      <c r="A223" s="9">
        <v>602748</v>
      </c>
      <c r="B223" s="9" t="s">
        <v>176</v>
      </c>
      <c r="C223" s="50">
        <v>1052.53</v>
      </c>
      <c r="D223" s="11">
        <v>99.99</v>
      </c>
      <c r="E223" s="3" t="s">
        <v>1224</v>
      </c>
      <c r="F223" s="144">
        <v>8600084000105</v>
      </c>
    </row>
    <row r="224" spans="1:6" x14ac:dyDescent="0.25">
      <c r="A224" s="9">
        <v>602749</v>
      </c>
      <c r="B224" s="9" t="s">
        <v>177</v>
      </c>
      <c r="C224" s="50">
        <v>1052.53</v>
      </c>
      <c r="D224" s="11">
        <v>99.99</v>
      </c>
      <c r="E224" s="3" t="s">
        <v>1224</v>
      </c>
      <c r="F224" s="144">
        <v>8600084000112</v>
      </c>
    </row>
    <row r="225" spans="1:6" x14ac:dyDescent="0.25">
      <c r="A225" s="9">
        <v>602998</v>
      </c>
      <c r="B225" s="9" t="s">
        <v>178</v>
      </c>
      <c r="C225" s="50">
        <v>1052.53</v>
      </c>
      <c r="D225" s="11">
        <v>99.99</v>
      </c>
      <c r="E225" s="3" t="s">
        <v>1224</v>
      </c>
      <c r="F225" s="144">
        <v>8600084004080</v>
      </c>
    </row>
    <row r="226" spans="1:6" x14ac:dyDescent="0.25">
      <c r="A226" s="9">
        <v>602999</v>
      </c>
      <c r="B226" s="9" t="s">
        <v>179</v>
      </c>
      <c r="C226" s="50">
        <v>1473.58</v>
      </c>
      <c r="D226" s="11">
        <v>139.99</v>
      </c>
      <c r="E226" s="3" t="s">
        <v>1224</v>
      </c>
      <c r="F226" s="144">
        <v>8600084003922</v>
      </c>
    </row>
    <row r="227" spans="1:6" x14ac:dyDescent="0.25">
      <c r="A227" s="2"/>
    </row>
    <row r="228" spans="1:6" x14ac:dyDescent="0.25">
      <c r="A228" s="224" t="s">
        <v>180</v>
      </c>
      <c r="B228" s="224"/>
      <c r="C228" s="225" t="s">
        <v>2</v>
      </c>
      <c r="D228" s="225"/>
    </row>
    <row r="229" spans="1:6" x14ac:dyDescent="0.25">
      <c r="A229" s="224"/>
      <c r="B229" s="224"/>
      <c r="C229" s="225"/>
      <c r="D229" s="225"/>
    </row>
    <row r="230" spans="1:6" x14ac:dyDescent="0.25">
      <c r="A230" s="5" t="s">
        <v>3</v>
      </c>
      <c r="B230" s="6" t="s">
        <v>4</v>
      </c>
      <c r="C230" s="7" t="s">
        <v>5</v>
      </c>
      <c r="D230" s="7" t="s">
        <v>6</v>
      </c>
    </row>
    <row r="231" spans="1:6" x14ac:dyDescent="0.25">
      <c r="A231" s="24">
        <v>603559</v>
      </c>
      <c r="B231" s="9" t="s">
        <v>181</v>
      </c>
      <c r="C231" s="10">
        <f>+D231/0.3</f>
        <v>1066.6333333333334</v>
      </c>
      <c r="D231" s="10">
        <v>319.99</v>
      </c>
      <c r="E231" s="3" t="s">
        <v>1224</v>
      </c>
      <c r="F231" s="144" t="s">
        <v>1244</v>
      </c>
    </row>
    <row r="232" spans="1:6" x14ac:dyDescent="0.25">
      <c r="A232" s="24">
        <v>603560</v>
      </c>
      <c r="B232" s="24" t="s">
        <v>182</v>
      </c>
      <c r="C232" s="10">
        <f t="shared" ref="C232:C235" si="4">+D232/0.3</f>
        <v>833.30000000000007</v>
      </c>
      <c r="D232" s="10">
        <v>249.99</v>
      </c>
      <c r="E232" s="3" t="s">
        <v>1224</v>
      </c>
      <c r="F232" s="144" t="s">
        <v>1245</v>
      </c>
    </row>
    <row r="233" spans="1:6" x14ac:dyDescent="0.25">
      <c r="A233" s="24">
        <v>603561</v>
      </c>
      <c r="B233" s="24" t="s">
        <v>183</v>
      </c>
      <c r="C233" s="10">
        <f t="shared" si="4"/>
        <v>699.9666666666667</v>
      </c>
      <c r="D233" s="10">
        <v>209.99</v>
      </c>
      <c r="E233" s="3" t="s">
        <v>1224</v>
      </c>
      <c r="F233" s="144" t="s">
        <v>1246</v>
      </c>
    </row>
    <row r="234" spans="1:6" x14ac:dyDescent="0.25">
      <c r="A234" s="24">
        <v>603562</v>
      </c>
      <c r="B234" s="24" t="s">
        <v>184</v>
      </c>
      <c r="C234" s="10">
        <f t="shared" si="4"/>
        <v>833.30000000000007</v>
      </c>
      <c r="D234" s="10">
        <v>249.99</v>
      </c>
      <c r="E234" s="3" t="s">
        <v>1224</v>
      </c>
      <c r="F234" s="144" t="s">
        <v>1247</v>
      </c>
    </row>
    <row r="235" spans="1:6" x14ac:dyDescent="0.25">
      <c r="A235" s="24">
        <v>603563</v>
      </c>
      <c r="B235" s="24" t="s">
        <v>185</v>
      </c>
      <c r="C235" s="10">
        <f t="shared" si="4"/>
        <v>1333.3000000000002</v>
      </c>
      <c r="D235" s="10">
        <v>399.99</v>
      </c>
      <c r="E235" s="3" t="s">
        <v>1224</v>
      </c>
      <c r="F235" s="144" t="s">
        <v>1248</v>
      </c>
    </row>
    <row r="236" spans="1:6" ht="15.75" thickBot="1" x14ac:dyDescent="0.3">
      <c r="B236" s="1"/>
    </row>
    <row r="237" spans="1:6" ht="15.75" thickBot="1" x14ac:dyDescent="0.3">
      <c r="A237" s="231" t="s">
        <v>186</v>
      </c>
      <c r="B237" s="232"/>
      <c r="C237" s="232"/>
      <c r="D237" s="232"/>
    </row>
    <row r="238" spans="1:6" x14ac:dyDescent="0.25">
      <c r="B238" s="1"/>
    </row>
    <row r="239" spans="1:6" x14ac:dyDescent="0.25">
      <c r="A239" s="224" t="s">
        <v>187</v>
      </c>
      <c r="B239" s="224"/>
      <c r="C239" s="225" t="s">
        <v>2</v>
      </c>
      <c r="D239" s="225"/>
    </row>
    <row r="240" spans="1:6" x14ac:dyDescent="0.25">
      <c r="A240" s="224"/>
      <c r="B240" s="224"/>
      <c r="C240" s="225"/>
      <c r="D240" s="225"/>
    </row>
    <row r="241" spans="1:6" x14ac:dyDescent="0.25">
      <c r="A241" s="5" t="s">
        <v>3</v>
      </c>
      <c r="B241" s="6" t="s">
        <v>4</v>
      </c>
      <c r="C241" s="7" t="s">
        <v>5</v>
      </c>
      <c r="D241" s="7" t="s">
        <v>6</v>
      </c>
    </row>
    <row r="242" spans="1:6" x14ac:dyDescent="0.25">
      <c r="A242" s="24">
        <v>602787</v>
      </c>
      <c r="B242" s="9" t="s">
        <v>188</v>
      </c>
      <c r="C242" s="10">
        <v>479.988</v>
      </c>
      <c r="D242" s="10"/>
      <c r="E242" s="3" t="s">
        <v>1223</v>
      </c>
      <c r="F242" s="144">
        <v>2779894</v>
      </c>
    </row>
    <row r="243" spans="1:6" x14ac:dyDescent="0.25">
      <c r="A243" s="24">
        <v>602786</v>
      </c>
      <c r="B243" s="9" t="s">
        <v>189</v>
      </c>
      <c r="C243" s="10">
        <v>609.99</v>
      </c>
      <c r="D243" s="10"/>
      <c r="E243" s="3" t="s">
        <v>1223</v>
      </c>
      <c r="F243" s="144">
        <v>2779895</v>
      </c>
    </row>
    <row r="244" spans="1:6" x14ac:dyDescent="0.25">
      <c r="A244" s="24">
        <v>603181</v>
      </c>
      <c r="B244" s="9" t="s">
        <v>190</v>
      </c>
      <c r="C244" s="10">
        <v>529.99</v>
      </c>
      <c r="D244" s="10"/>
      <c r="E244" s="3" t="s">
        <v>1223</v>
      </c>
      <c r="F244" s="144">
        <v>2707395</v>
      </c>
    </row>
    <row r="245" spans="1:6" x14ac:dyDescent="0.25">
      <c r="B245" s="1"/>
    </row>
    <row r="246" spans="1:6" x14ac:dyDescent="0.25">
      <c r="A246" s="224" t="s">
        <v>191</v>
      </c>
      <c r="B246" s="224"/>
      <c r="C246" s="225" t="s">
        <v>2</v>
      </c>
      <c r="D246" s="225"/>
    </row>
    <row r="247" spans="1:6" x14ac:dyDescent="0.25">
      <c r="A247" s="224"/>
      <c r="B247" s="224"/>
      <c r="C247" s="225"/>
      <c r="D247" s="225"/>
    </row>
    <row r="248" spans="1:6" x14ac:dyDescent="0.25">
      <c r="A248" s="5" t="s">
        <v>3</v>
      </c>
      <c r="B248" s="6" t="s">
        <v>4</v>
      </c>
      <c r="C248" s="7" t="s">
        <v>5</v>
      </c>
      <c r="D248" s="7" t="s">
        <v>6</v>
      </c>
    </row>
    <row r="249" spans="1:6" x14ac:dyDescent="0.25">
      <c r="A249" s="24">
        <v>601336</v>
      </c>
      <c r="B249" s="9" t="s">
        <v>192</v>
      </c>
      <c r="C249" s="10">
        <v>1099.99</v>
      </c>
      <c r="D249" s="10"/>
      <c r="E249" s="3" t="s">
        <v>1223</v>
      </c>
      <c r="F249" s="144">
        <v>2707471</v>
      </c>
    </row>
    <row r="250" spans="1:6" x14ac:dyDescent="0.25">
      <c r="A250" s="24">
        <v>603751</v>
      </c>
      <c r="B250" s="9" t="s">
        <v>193</v>
      </c>
      <c r="C250" s="10">
        <v>1199.99</v>
      </c>
      <c r="D250" s="10"/>
      <c r="E250" s="3" t="s">
        <v>1223</v>
      </c>
      <c r="F250" s="144">
        <v>2700789</v>
      </c>
    </row>
    <row r="251" spans="1:6" x14ac:dyDescent="0.25">
      <c r="A251" s="24">
        <v>602417</v>
      </c>
      <c r="B251" s="9" t="s">
        <v>194</v>
      </c>
      <c r="C251" s="10">
        <v>799.99</v>
      </c>
      <c r="D251" s="10"/>
      <c r="E251" s="3" t="s">
        <v>1223</v>
      </c>
      <c r="F251" s="144">
        <v>2779834</v>
      </c>
    </row>
    <row r="252" spans="1:6" x14ac:dyDescent="0.25">
      <c r="A252" s="24">
        <v>602377</v>
      </c>
      <c r="B252" s="9" t="s">
        <v>195</v>
      </c>
      <c r="C252" s="10">
        <v>1039.99</v>
      </c>
      <c r="D252" s="10"/>
      <c r="E252" s="3" t="s">
        <v>1223</v>
      </c>
      <c r="F252" s="144">
        <v>2779803</v>
      </c>
    </row>
    <row r="253" spans="1:6" x14ac:dyDescent="0.25">
      <c r="A253" s="24">
        <v>601325</v>
      </c>
      <c r="B253" s="9" t="s">
        <v>196</v>
      </c>
      <c r="C253" s="10">
        <v>1399.99</v>
      </c>
      <c r="D253" s="10"/>
      <c r="E253" s="3" t="s">
        <v>1223</v>
      </c>
      <c r="F253" s="144">
        <v>2707434</v>
      </c>
    </row>
    <row r="254" spans="1:6" x14ac:dyDescent="0.25">
      <c r="A254" s="24">
        <v>601354</v>
      </c>
      <c r="B254" s="9" t="s">
        <v>197</v>
      </c>
      <c r="C254" s="10">
        <v>2049.9899999999998</v>
      </c>
      <c r="D254" s="10"/>
      <c r="E254" s="3" t="s">
        <v>1223</v>
      </c>
      <c r="F254" s="144">
        <v>2707451</v>
      </c>
    </row>
    <row r="255" spans="1:6" x14ac:dyDescent="0.25">
      <c r="A255" s="24">
        <v>602354</v>
      </c>
      <c r="B255" s="9" t="s">
        <v>198</v>
      </c>
      <c r="C255" s="10">
        <v>1949.99</v>
      </c>
      <c r="D255" s="10"/>
      <c r="E255" s="3" t="s">
        <v>1223</v>
      </c>
      <c r="F255" s="144">
        <v>2779801</v>
      </c>
    </row>
    <row r="256" spans="1:6" x14ac:dyDescent="0.25">
      <c r="A256" s="24">
        <v>601327</v>
      </c>
      <c r="B256" s="9" t="s">
        <v>199</v>
      </c>
      <c r="C256" s="10">
        <v>1649.99</v>
      </c>
      <c r="D256" s="10"/>
      <c r="E256" s="3" t="s">
        <v>1223</v>
      </c>
      <c r="F256" s="144">
        <v>2707375</v>
      </c>
    </row>
    <row r="257" spans="1:6" x14ac:dyDescent="0.25">
      <c r="A257" s="24">
        <v>601326</v>
      </c>
      <c r="B257" s="9" t="s">
        <v>200</v>
      </c>
      <c r="C257" s="10">
        <v>1459.99</v>
      </c>
      <c r="D257" s="10"/>
      <c r="E257" s="3" t="s">
        <v>1223</v>
      </c>
      <c r="F257" s="144">
        <v>2707342</v>
      </c>
    </row>
    <row r="258" spans="1:6" x14ac:dyDescent="0.25">
      <c r="A258" s="24">
        <v>602846</v>
      </c>
      <c r="B258" s="9" t="s">
        <v>201</v>
      </c>
      <c r="C258" s="10">
        <v>699.99</v>
      </c>
      <c r="D258" s="10"/>
      <c r="E258" s="3" t="s">
        <v>1223</v>
      </c>
      <c r="F258" s="144">
        <v>2779858</v>
      </c>
    </row>
    <row r="259" spans="1:6" x14ac:dyDescent="0.25">
      <c r="A259" s="24">
        <v>602844</v>
      </c>
      <c r="B259" s="9" t="s">
        <v>202</v>
      </c>
      <c r="C259" s="10">
        <v>749.99</v>
      </c>
      <c r="D259" s="10"/>
      <c r="E259" s="3" t="s">
        <v>1223</v>
      </c>
      <c r="F259" s="144">
        <v>2707309</v>
      </c>
    </row>
    <row r="260" spans="1:6" x14ac:dyDescent="0.25">
      <c r="A260" s="24">
        <v>603871</v>
      </c>
      <c r="B260" s="9" t="s">
        <v>203</v>
      </c>
      <c r="C260" s="10">
        <v>1599.99</v>
      </c>
      <c r="D260" s="10"/>
      <c r="E260" s="3" t="s">
        <v>1223</v>
      </c>
      <c r="F260" s="144">
        <v>2779828</v>
      </c>
    </row>
    <row r="261" spans="1:6" x14ac:dyDescent="0.25">
      <c r="A261" s="24">
        <v>602344</v>
      </c>
      <c r="B261" s="9" t="s">
        <v>204</v>
      </c>
      <c r="C261" s="10">
        <v>1899.99</v>
      </c>
      <c r="D261" s="10"/>
      <c r="E261" s="3" t="s">
        <v>1223</v>
      </c>
      <c r="F261" s="144">
        <v>2707452</v>
      </c>
    </row>
    <row r="263" spans="1:6" x14ac:dyDescent="0.25">
      <c r="A263" s="224" t="s">
        <v>205</v>
      </c>
      <c r="B263" s="224"/>
      <c r="C263" s="225" t="s">
        <v>2</v>
      </c>
      <c r="D263" s="225"/>
    </row>
    <row r="264" spans="1:6" x14ac:dyDescent="0.25">
      <c r="A264" s="224"/>
      <c r="B264" s="224"/>
      <c r="C264" s="225"/>
      <c r="D264" s="225"/>
    </row>
    <row r="265" spans="1:6" x14ac:dyDescent="0.25">
      <c r="A265" s="5" t="s">
        <v>3</v>
      </c>
      <c r="B265" s="6" t="s">
        <v>4</v>
      </c>
      <c r="C265" s="7" t="s">
        <v>5</v>
      </c>
      <c r="D265" s="7" t="s">
        <v>6</v>
      </c>
    </row>
    <row r="266" spans="1:6" x14ac:dyDescent="0.25">
      <c r="A266" s="48">
        <v>603445</v>
      </c>
      <c r="B266" s="9" t="s">
        <v>206</v>
      </c>
      <c r="C266" s="10">
        <v>1899.99</v>
      </c>
      <c r="D266" s="10">
        <v>284.99849999999998</v>
      </c>
      <c r="E266" s="3" t="s">
        <v>1224</v>
      </c>
      <c r="F266" s="144">
        <v>8600084050254</v>
      </c>
    </row>
    <row r="267" spans="1:6" x14ac:dyDescent="0.25">
      <c r="A267" s="48">
        <v>603446</v>
      </c>
      <c r="B267" s="9" t="s">
        <v>207</v>
      </c>
      <c r="C267" s="10">
        <v>1849.9</v>
      </c>
      <c r="D267" s="10">
        <v>277.48500000000001</v>
      </c>
      <c r="E267" s="3" t="s">
        <v>1224</v>
      </c>
      <c r="F267" s="144">
        <v>8600084050261</v>
      </c>
    </row>
    <row r="268" spans="1:6" x14ac:dyDescent="0.25">
      <c r="A268" s="48">
        <v>603447</v>
      </c>
      <c r="B268" s="9" t="s">
        <v>208</v>
      </c>
      <c r="C268" s="10">
        <v>1899.99</v>
      </c>
      <c r="D268" s="10">
        <v>284.99849999999998</v>
      </c>
      <c r="E268" s="3" t="s">
        <v>1224</v>
      </c>
      <c r="F268" s="144">
        <v>8600084050278</v>
      </c>
    </row>
    <row r="269" spans="1:6" x14ac:dyDescent="0.25">
      <c r="A269" s="48">
        <v>603448</v>
      </c>
      <c r="B269" s="9" t="s">
        <v>209</v>
      </c>
      <c r="C269" s="10">
        <v>1499.99</v>
      </c>
      <c r="D269" s="10">
        <v>224.99850000000001</v>
      </c>
      <c r="E269" s="3" t="s">
        <v>1224</v>
      </c>
      <c r="F269" s="144">
        <v>8600084050285</v>
      </c>
    </row>
    <row r="270" spans="1:6" x14ac:dyDescent="0.25">
      <c r="A270" s="48">
        <v>603452</v>
      </c>
      <c r="B270" s="9" t="s">
        <v>210</v>
      </c>
      <c r="C270" s="10">
        <v>1699.99</v>
      </c>
      <c r="D270" s="10">
        <v>254.99849999999998</v>
      </c>
      <c r="E270" s="3" t="s">
        <v>1224</v>
      </c>
      <c r="F270" s="144">
        <v>8600084050322</v>
      </c>
    </row>
    <row r="271" spans="1:6" x14ac:dyDescent="0.25">
      <c r="A271" s="48">
        <v>603453</v>
      </c>
      <c r="B271" s="9" t="s">
        <v>211</v>
      </c>
      <c r="C271" s="10">
        <v>1699.99</v>
      </c>
      <c r="D271" s="10">
        <v>254.99849999999998</v>
      </c>
      <c r="E271" s="3" t="s">
        <v>1224</v>
      </c>
      <c r="F271" s="144">
        <v>8600084050339</v>
      </c>
    </row>
    <row r="272" spans="1:6" x14ac:dyDescent="0.25">
      <c r="A272" s="48">
        <v>603455</v>
      </c>
      <c r="B272" s="9" t="s">
        <v>212</v>
      </c>
      <c r="C272" s="10">
        <v>2399.9899999999998</v>
      </c>
      <c r="D272" s="10">
        <v>359.99849999999998</v>
      </c>
      <c r="E272" s="3" t="s">
        <v>1224</v>
      </c>
      <c r="F272" s="144">
        <v>8600084050353</v>
      </c>
    </row>
    <row r="273" spans="1:6" x14ac:dyDescent="0.25">
      <c r="A273" s="48">
        <v>603456</v>
      </c>
      <c r="B273" s="9" t="s">
        <v>213</v>
      </c>
      <c r="C273" s="10">
        <v>2799.99</v>
      </c>
      <c r="D273" s="10">
        <v>419.99849999999998</v>
      </c>
      <c r="E273" s="3" t="s">
        <v>1224</v>
      </c>
      <c r="F273" s="144">
        <v>8600084050360</v>
      </c>
    </row>
    <row r="274" spans="1:6" x14ac:dyDescent="0.25">
      <c r="A274" s="48">
        <v>603457</v>
      </c>
      <c r="B274" s="9" t="s">
        <v>214</v>
      </c>
      <c r="C274" s="10">
        <v>1899.99</v>
      </c>
      <c r="D274" s="10">
        <v>284.99849999999998</v>
      </c>
      <c r="E274" s="3" t="s">
        <v>1224</v>
      </c>
      <c r="F274" s="144">
        <v>8600084050377</v>
      </c>
    </row>
    <row r="275" spans="1:6" x14ac:dyDescent="0.25">
      <c r="A275" s="48">
        <v>603451</v>
      </c>
      <c r="B275" s="9" t="s">
        <v>215</v>
      </c>
      <c r="C275" s="10">
        <v>4499.99</v>
      </c>
      <c r="D275" s="10">
        <v>674.99849999999992</v>
      </c>
      <c r="E275" s="3" t="s">
        <v>1224</v>
      </c>
      <c r="F275" s="144">
        <v>8600084050315</v>
      </c>
    </row>
    <row r="276" spans="1:6" x14ac:dyDescent="0.25">
      <c r="A276" s="27"/>
      <c r="B276" s="16"/>
    </row>
    <row r="277" spans="1:6" x14ac:dyDescent="0.25">
      <c r="A277" s="224" t="s">
        <v>216</v>
      </c>
      <c r="B277" s="224"/>
      <c r="C277" s="225" t="s">
        <v>2</v>
      </c>
      <c r="D277" s="225"/>
    </row>
    <row r="278" spans="1:6" x14ac:dyDescent="0.25">
      <c r="A278" s="224"/>
      <c r="B278" s="224"/>
      <c r="C278" s="225"/>
      <c r="D278" s="225"/>
    </row>
    <row r="279" spans="1:6" x14ac:dyDescent="0.25">
      <c r="A279" s="5" t="s">
        <v>3</v>
      </c>
      <c r="B279" s="6" t="s">
        <v>4</v>
      </c>
      <c r="C279" s="7" t="s">
        <v>5</v>
      </c>
      <c r="D279" s="7" t="s">
        <v>6</v>
      </c>
    </row>
    <row r="280" spans="1:6" x14ac:dyDescent="0.25">
      <c r="A280" s="45">
        <v>603458</v>
      </c>
      <c r="B280" s="24" t="s">
        <v>217</v>
      </c>
      <c r="C280" s="10">
        <v>1200</v>
      </c>
      <c r="D280" s="10">
        <v>360</v>
      </c>
      <c r="E280" s="3" t="s">
        <v>1224</v>
      </c>
      <c r="F280" s="144">
        <v>8600084050384</v>
      </c>
    </row>
    <row r="281" spans="1:6" x14ac:dyDescent="0.25">
      <c r="A281" s="46">
        <v>602764</v>
      </c>
      <c r="B281" s="9" t="s">
        <v>218</v>
      </c>
      <c r="C281" s="10">
        <v>489.99</v>
      </c>
      <c r="D281" s="10"/>
      <c r="E281" s="3" t="s">
        <v>1223</v>
      </c>
      <c r="F281" s="144">
        <v>2779892</v>
      </c>
    </row>
    <row r="282" spans="1:6" x14ac:dyDescent="0.25">
      <c r="A282" s="46">
        <v>602770</v>
      </c>
      <c r="B282" s="9" t="s">
        <v>219</v>
      </c>
      <c r="C282" s="10">
        <v>489.99</v>
      </c>
      <c r="D282" s="10"/>
      <c r="E282" s="3" t="s">
        <v>1223</v>
      </c>
      <c r="F282" s="144">
        <v>2702918</v>
      </c>
    </row>
    <row r="283" spans="1:6" x14ac:dyDescent="0.25">
      <c r="A283" s="51"/>
      <c r="B283" s="16"/>
    </row>
    <row r="284" spans="1:6" x14ac:dyDescent="0.25">
      <c r="A284" s="224" t="s">
        <v>220</v>
      </c>
      <c r="B284" s="224"/>
      <c r="C284" s="225" t="s">
        <v>2</v>
      </c>
      <c r="D284" s="225"/>
    </row>
    <row r="285" spans="1:6" x14ac:dyDescent="0.25">
      <c r="A285" s="224"/>
      <c r="B285" s="224"/>
      <c r="C285" s="225"/>
      <c r="D285" s="225"/>
    </row>
    <row r="286" spans="1:6" x14ac:dyDescent="0.25">
      <c r="A286" s="5" t="s">
        <v>3</v>
      </c>
      <c r="B286" s="6" t="s">
        <v>4</v>
      </c>
      <c r="C286" s="7" t="s">
        <v>5</v>
      </c>
      <c r="D286" s="7" t="s">
        <v>6</v>
      </c>
    </row>
    <row r="287" spans="1:6" x14ac:dyDescent="0.25">
      <c r="A287" s="46">
        <v>603353</v>
      </c>
      <c r="B287" s="9" t="s">
        <v>221</v>
      </c>
      <c r="C287" s="10">
        <v>3499.99</v>
      </c>
      <c r="D287" s="10"/>
      <c r="E287" s="3" t="s">
        <v>1223</v>
      </c>
      <c r="F287" s="144">
        <v>2707407</v>
      </c>
    </row>
    <row r="288" spans="1:6" x14ac:dyDescent="0.25">
      <c r="A288" s="46">
        <v>402542</v>
      </c>
      <c r="B288" s="9" t="s">
        <v>222</v>
      </c>
      <c r="C288" s="10">
        <v>2399.9899999999998</v>
      </c>
      <c r="D288" s="10"/>
      <c r="E288" s="3" t="s">
        <v>1223</v>
      </c>
      <c r="F288" s="144">
        <v>2730970</v>
      </c>
    </row>
    <row r="289" spans="1:6" x14ac:dyDescent="0.25">
      <c r="A289" s="46">
        <v>402554</v>
      </c>
      <c r="B289" s="9" t="s">
        <v>223</v>
      </c>
      <c r="C289" s="10">
        <v>2199.9899999999998</v>
      </c>
      <c r="D289" s="10"/>
      <c r="E289" s="3" t="s">
        <v>1223</v>
      </c>
      <c r="F289" s="144">
        <v>2730955</v>
      </c>
    </row>
    <row r="290" spans="1:6" x14ac:dyDescent="0.25">
      <c r="A290" s="46">
        <v>602789</v>
      </c>
      <c r="B290" s="9" t="s">
        <v>224</v>
      </c>
      <c r="C290" s="10">
        <v>1999.99</v>
      </c>
      <c r="D290" s="10"/>
      <c r="E290" s="3" t="s">
        <v>1223</v>
      </c>
      <c r="F290" s="144">
        <v>2779888</v>
      </c>
    </row>
    <row r="291" spans="1:6" x14ac:dyDescent="0.25">
      <c r="A291" s="46">
        <v>402632</v>
      </c>
      <c r="B291" s="9" t="s">
        <v>225</v>
      </c>
      <c r="C291" s="10">
        <v>2399.9899999999998</v>
      </c>
      <c r="D291" s="10"/>
      <c r="E291" s="3" t="s">
        <v>1223</v>
      </c>
      <c r="F291" s="144">
        <v>2749642</v>
      </c>
    </row>
    <row r="292" spans="1:6" x14ac:dyDescent="0.25">
      <c r="A292" s="46">
        <v>402184</v>
      </c>
      <c r="B292" s="9" t="s">
        <v>226</v>
      </c>
      <c r="C292" s="10">
        <v>2299.9899999999998</v>
      </c>
      <c r="D292" s="10"/>
      <c r="E292" s="3" t="s">
        <v>1223</v>
      </c>
      <c r="F292" s="144">
        <v>2779898</v>
      </c>
    </row>
    <row r="293" spans="1:6" x14ac:dyDescent="0.25">
      <c r="A293" s="46">
        <v>402837</v>
      </c>
      <c r="B293" s="9" t="s">
        <v>227</v>
      </c>
      <c r="C293" s="10">
        <v>2199.9899999999998</v>
      </c>
      <c r="D293" s="10"/>
      <c r="E293" s="3" t="s">
        <v>1223</v>
      </c>
      <c r="F293" s="144">
        <v>2730917</v>
      </c>
    </row>
    <row r="294" spans="1:6" x14ac:dyDescent="0.25">
      <c r="A294" s="46">
        <v>402838</v>
      </c>
      <c r="B294" s="9" t="s">
        <v>228</v>
      </c>
      <c r="C294" s="10">
        <v>2199.9899999999998</v>
      </c>
      <c r="D294" s="10"/>
      <c r="E294" s="3" t="s">
        <v>1223</v>
      </c>
      <c r="F294" s="144">
        <v>2730953</v>
      </c>
    </row>
    <row r="295" spans="1:6" x14ac:dyDescent="0.25">
      <c r="A295" s="52">
        <v>402927</v>
      </c>
      <c r="B295" s="52" t="s">
        <v>229</v>
      </c>
      <c r="C295" s="10">
        <v>2299.9899999999998</v>
      </c>
      <c r="D295" s="10"/>
      <c r="E295" s="3" t="s">
        <v>1223</v>
      </c>
      <c r="F295" s="144">
        <v>2773102</v>
      </c>
    </row>
    <row r="296" spans="1:6" x14ac:dyDescent="0.25">
      <c r="A296" s="52">
        <v>402871</v>
      </c>
      <c r="B296" s="52" t="s">
        <v>230</v>
      </c>
      <c r="C296" s="10">
        <v>2199.9899999999998</v>
      </c>
      <c r="D296" s="10"/>
      <c r="E296" s="3" t="s">
        <v>1223</v>
      </c>
      <c r="F296" s="144">
        <v>2766733</v>
      </c>
    </row>
    <row r="297" spans="1:6" x14ac:dyDescent="0.25">
      <c r="A297" s="52">
        <v>402873</v>
      </c>
      <c r="B297" s="52" t="s">
        <v>231</v>
      </c>
      <c r="C297" s="10">
        <v>2299.9899999999998</v>
      </c>
      <c r="D297" s="10"/>
      <c r="E297" s="3" t="s">
        <v>1223</v>
      </c>
      <c r="F297" s="144">
        <v>2766731</v>
      </c>
    </row>
    <row r="298" spans="1:6" x14ac:dyDescent="0.25">
      <c r="A298" s="52" t="s">
        <v>232</v>
      </c>
      <c r="B298" s="52" t="s">
        <v>233</v>
      </c>
      <c r="C298" s="10">
        <v>1999.99</v>
      </c>
      <c r="D298" s="10"/>
      <c r="E298" s="3" t="s">
        <v>1223</v>
      </c>
      <c r="F298" s="144">
        <v>2730945</v>
      </c>
    </row>
    <row r="299" spans="1:6" x14ac:dyDescent="0.25">
      <c r="A299" s="52" t="s">
        <v>234</v>
      </c>
      <c r="B299" s="52" t="s">
        <v>235</v>
      </c>
      <c r="C299" s="10">
        <v>1999.99</v>
      </c>
      <c r="D299" s="10"/>
      <c r="E299" s="3" t="s">
        <v>1223</v>
      </c>
      <c r="F299" s="144">
        <v>2730984</v>
      </c>
    </row>
    <row r="300" spans="1:6" x14ac:dyDescent="0.25">
      <c r="A300" s="52" t="s">
        <v>236</v>
      </c>
      <c r="B300" s="52" t="s">
        <v>237</v>
      </c>
      <c r="C300" s="10">
        <v>399.99</v>
      </c>
      <c r="D300" s="10"/>
      <c r="E300" s="3" t="s">
        <v>1223</v>
      </c>
      <c r="F300" s="144">
        <v>2730988</v>
      </c>
    </row>
    <row r="301" spans="1:6" x14ac:dyDescent="0.25">
      <c r="A301" s="51"/>
      <c r="B301" s="16"/>
    </row>
  </sheetData>
  <mergeCells count="47">
    <mergeCell ref="A284:B285"/>
    <mergeCell ref="C284:D285"/>
    <mergeCell ref="A277:B278"/>
    <mergeCell ref="C277:D278"/>
    <mergeCell ref="A263:B264"/>
    <mergeCell ref="C263:D264"/>
    <mergeCell ref="A246:B247"/>
    <mergeCell ref="C246:D247"/>
    <mergeCell ref="A237:D237"/>
    <mergeCell ref="A239:B240"/>
    <mergeCell ref="C239:D240"/>
    <mergeCell ref="A228:B229"/>
    <mergeCell ref="C228:D229"/>
    <mergeCell ref="A220:B221"/>
    <mergeCell ref="C220:D221"/>
    <mergeCell ref="A201:B202"/>
    <mergeCell ref="C201:D202"/>
    <mergeCell ref="A194:B195"/>
    <mergeCell ref="C194:D195"/>
    <mergeCell ref="A188:B189"/>
    <mergeCell ref="C188:D189"/>
    <mergeCell ref="A149:B150"/>
    <mergeCell ref="C149:D150"/>
    <mergeCell ref="A130:B131"/>
    <mergeCell ref="C130:D131"/>
    <mergeCell ref="A109:B110"/>
    <mergeCell ref="C109:D110"/>
    <mergeCell ref="A87:B88"/>
    <mergeCell ref="C87:D88"/>
    <mergeCell ref="A80:B81"/>
    <mergeCell ref="C80:D81"/>
    <mergeCell ref="A73:B74"/>
    <mergeCell ref="C73:D74"/>
    <mergeCell ref="A64:B65"/>
    <mergeCell ref="C64:D65"/>
    <mergeCell ref="A56:B57"/>
    <mergeCell ref="C56:D57"/>
    <mergeCell ref="A43:B44"/>
    <mergeCell ref="C43:D44"/>
    <mergeCell ref="A31:B32"/>
    <mergeCell ref="C31:D32"/>
    <mergeCell ref="A21:B22"/>
    <mergeCell ref="C21:D22"/>
    <mergeCell ref="A2:D2"/>
    <mergeCell ref="C3:D3"/>
    <mergeCell ref="A4:B5"/>
    <mergeCell ref="C4:D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C227-FB8F-4187-A430-C5CD3562E454}">
  <dimension ref="A1:AB228"/>
  <sheetViews>
    <sheetView topLeftCell="A196" zoomScaleNormal="100" workbookViewId="0">
      <selection activeCell="D195" sqref="D195:E211"/>
    </sheetView>
  </sheetViews>
  <sheetFormatPr defaultRowHeight="15" x14ac:dyDescent="0.25"/>
  <cols>
    <col min="2" max="2" width="48.28515625" customWidth="1"/>
    <col min="4" max="4" width="8.140625" bestFit="1" customWidth="1"/>
    <col min="5" max="5" width="16.5703125" style="145" bestFit="1" customWidth="1"/>
  </cols>
  <sheetData>
    <row r="1" spans="1:5" ht="15.75" x14ac:dyDescent="0.25">
      <c r="A1" s="55"/>
      <c r="B1" s="67" t="s">
        <v>239</v>
      </c>
      <c r="C1" s="54"/>
    </row>
    <row r="2" spans="1:5" x14ac:dyDescent="0.25">
      <c r="A2" s="63"/>
      <c r="B2" s="66"/>
      <c r="C2" s="54"/>
    </row>
    <row r="3" spans="1:5" ht="40.5" x14ac:dyDescent="0.25">
      <c r="A3" s="59" t="s">
        <v>240</v>
      </c>
      <c r="B3" s="73" t="s">
        <v>241</v>
      </c>
      <c r="C3" s="77" t="s">
        <v>242</v>
      </c>
      <c r="D3" s="146" t="s">
        <v>1249</v>
      </c>
      <c r="E3" s="148" t="s">
        <v>1250</v>
      </c>
    </row>
    <row r="4" spans="1:5" x14ac:dyDescent="0.25">
      <c r="A4" s="53">
        <v>601807</v>
      </c>
      <c r="B4" s="69" t="s">
        <v>243</v>
      </c>
      <c r="C4" s="88">
        <v>979</v>
      </c>
      <c r="D4" t="s">
        <v>1223</v>
      </c>
      <c r="E4" s="145">
        <v>2749644</v>
      </c>
    </row>
    <row r="5" spans="1:5" x14ac:dyDescent="0.25">
      <c r="A5" s="53">
        <v>601808</v>
      </c>
      <c r="B5" s="69" t="s">
        <v>244</v>
      </c>
      <c r="C5" s="88">
        <v>969</v>
      </c>
      <c r="D5" t="s">
        <v>1223</v>
      </c>
      <c r="E5" s="145">
        <v>2749645</v>
      </c>
    </row>
    <row r="6" spans="1:5" x14ac:dyDescent="0.25">
      <c r="A6" s="53">
        <v>601809</v>
      </c>
      <c r="B6" s="69" t="s">
        <v>245</v>
      </c>
      <c r="C6" s="88">
        <v>869</v>
      </c>
      <c r="D6" t="s">
        <v>1223</v>
      </c>
      <c r="E6" s="145">
        <v>2749646</v>
      </c>
    </row>
    <row r="7" spans="1:5" x14ac:dyDescent="0.25">
      <c r="A7" s="53">
        <v>601810</v>
      </c>
      <c r="B7" s="69" t="s">
        <v>246</v>
      </c>
      <c r="C7" s="88">
        <v>869</v>
      </c>
      <c r="D7" t="s">
        <v>1223</v>
      </c>
      <c r="E7" s="145">
        <v>2749647</v>
      </c>
    </row>
    <row r="8" spans="1:5" x14ac:dyDescent="0.25">
      <c r="A8" s="53">
        <v>601827</v>
      </c>
      <c r="B8" s="69" t="s">
        <v>247</v>
      </c>
      <c r="C8" s="88">
        <v>699</v>
      </c>
      <c r="D8" t="s">
        <v>1223</v>
      </c>
      <c r="E8" s="145">
        <v>2749679</v>
      </c>
    </row>
    <row r="9" spans="1:5" x14ac:dyDescent="0.25">
      <c r="A9" s="53">
        <v>603250</v>
      </c>
      <c r="B9" s="69" t="s">
        <v>248</v>
      </c>
      <c r="C9" s="88">
        <v>619</v>
      </c>
      <c r="D9" t="s">
        <v>1223</v>
      </c>
      <c r="E9" s="145">
        <v>2702993</v>
      </c>
    </row>
    <row r="10" spans="1:5" x14ac:dyDescent="0.25">
      <c r="A10" s="53">
        <v>600209</v>
      </c>
      <c r="B10" s="69" t="s">
        <v>249</v>
      </c>
      <c r="C10" s="88">
        <v>1099</v>
      </c>
      <c r="D10" t="s">
        <v>1223</v>
      </c>
      <c r="E10" s="145">
        <v>2707435</v>
      </c>
    </row>
    <row r="11" spans="1:5" x14ac:dyDescent="0.25">
      <c r="A11" s="53">
        <v>600212</v>
      </c>
      <c r="B11" s="69" t="s">
        <v>250</v>
      </c>
      <c r="C11" s="88">
        <v>169</v>
      </c>
      <c r="D11" t="s">
        <v>1223</v>
      </c>
      <c r="E11" s="145">
        <v>2702971</v>
      </c>
    </row>
    <row r="12" spans="1:5" x14ac:dyDescent="0.25">
      <c r="A12" s="53">
        <v>600345</v>
      </c>
      <c r="B12" s="69" t="s">
        <v>251</v>
      </c>
      <c r="C12" s="88">
        <v>999</v>
      </c>
      <c r="D12" t="s">
        <v>1223</v>
      </c>
      <c r="E12" s="145">
        <v>2702970</v>
      </c>
    </row>
    <row r="13" spans="1:5" x14ac:dyDescent="0.25">
      <c r="A13" s="53">
        <v>600837</v>
      </c>
      <c r="B13" s="69" t="s">
        <v>252</v>
      </c>
      <c r="C13" s="88">
        <v>799</v>
      </c>
      <c r="D13" t="s">
        <v>1223</v>
      </c>
      <c r="E13" s="145">
        <v>2730991</v>
      </c>
    </row>
    <row r="14" spans="1:5" x14ac:dyDescent="0.25">
      <c r="A14" s="53">
        <v>603842</v>
      </c>
      <c r="B14" s="89" t="s">
        <v>253</v>
      </c>
      <c r="C14" s="88">
        <v>699.99</v>
      </c>
      <c r="D14" t="s">
        <v>1223</v>
      </c>
      <c r="E14" s="145">
        <v>2724075</v>
      </c>
    </row>
    <row r="15" spans="1:5" x14ac:dyDescent="0.25">
      <c r="A15" s="53">
        <v>600204</v>
      </c>
      <c r="B15" s="69" t="s">
        <v>254</v>
      </c>
      <c r="C15" s="88">
        <v>999</v>
      </c>
      <c r="D15" t="s">
        <v>1223</v>
      </c>
      <c r="E15" s="145">
        <v>2707425</v>
      </c>
    </row>
    <row r="16" spans="1:5" x14ac:dyDescent="0.25">
      <c r="A16" s="53">
        <v>600233</v>
      </c>
      <c r="B16" s="69" t="s">
        <v>255</v>
      </c>
      <c r="C16" s="88">
        <v>359</v>
      </c>
      <c r="D16" t="s">
        <v>1223</v>
      </c>
      <c r="E16" s="145">
        <v>2707437</v>
      </c>
    </row>
    <row r="17" spans="1:5" x14ac:dyDescent="0.25">
      <c r="A17" s="53">
        <v>600334</v>
      </c>
      <c r="B17" s="69" t="s">
        <v>256</v>
      </c>
      <c r="C17" s="88">
        <v>359</v>
      </c>
      <c r="D17" t="s">
        <v>1223</v>
      </c>
      <c r="E17" s="145">
        <v>2707415</v>
      </c>
    </row>
    <row r="18" spans="1:5" x14ac:dyDescent="0.25">
      <c r="A18" s="53">
        <v>600347</v>
      </c>
      <c r="B18" s="69" t="s">
        <v>257</v>
      </c>
      <c r="C18" s="88">
        <v>499</v>
      </c>
      <c r="D18" t="s">
        <v>1223</v>
      </c>
      <c r="E18" s="145">
        <v>2749680</v>
      </c>
    </row>
    <row r="19" spans="1:5" x14ac:dyDescent="0.25">
      <c r="A19" s="53">
        <v>600229</v>
      </c>
      <c r="B19" s="69" t="s">
        <v>258</v>
      </c>
      <c r="C19" s="88">
        <v>759</v>
      </c>
      <c r="D19" t="s">
        <v>1223</v>
      </c>
      <c r="E19" s="145">
        <v>2707429</v>
      </c>
    </row>
    <row r="20" spans="1:5" x14ac:dyDescent="0.25">
      <c r="A20" s="53">
        <v>600215</v>
      </c>
      <c r="B20" s="69" t="s">
        <v>259</v>
      </c>
      <c r="C20" s="88">
        <v>699</v>
      </c>
      <c r="D20" t="s">
        <v>1223</v>
      </c>
      <c r="E20" s="145">
        <v>2730938</v>
      </c>
    </row>
    <row r="21" spans="1:5" x14ac:dyDescent="0.25">
      <c r="A21" s="53">
        <v>602125</v>
      </c>
      <c r="B21" s="69" t="s">
        <v>260</v>
      </c>
      <c r="C21" s="88">
        <v>699</v>
      </c>
      <c r="D21" t="s">
        <v>1223</v>
      </c>
      <c r="E21" s="145">
        <v>2730980</v>
      </c>
    </row>
    <row r="22" spans="1:5" x14ac:dyDescent="0.25">
      <c r="A22" s="90">
        <v>600207</v>
      </c>
      <c r="B22" s="91" t="s">
        <v>261</v>
      </c>
      <c r="C22" s="88">
        <v>699</v>
      </c>
      <c r="D22" t="s">
        <v>1223</v>
      </c>
      <c r="E22" s="145">
        <v>2749651</v>
      </c>
    </row>
    <row r="23" spans="1:5" x14ac:dyDescent="0.25">
      <c r="A23" s="90">
        <v>602915</v>
      </c>
      <c r="B23" s="91" t="s">
        <v>262</v>
      </c>
      <c r="C23" s="88">
        <v>649</v>
      </c>
      <c r="D23" t="s">
        <v>1223</v>
      </c>
      <c r="E23" s="145">
        <v>2724067</v>
      </c>
    </row>
    <row r="24" spans="1:5" x14ac:dyDescent="0.25">
      <c r="A24" s="90">
        <v>600332</v>
      </c>
      <c r="B24" s="91" t="s">
        <v>263</v>
      </c>
      <c r="C24" s="88">
        <v>649</v>
      </c>
      <c r="D24" t="s">
        <v>1223</v>
      </c>
      <c r="E24" s="145">
        <v>2724090</v>
      </c>
    </row>
    <row r="25" spans="1:5" x14ac:dyDescent="0.25">
      <c r="A25" s="90">
        <v>600208</v>
      </c>
      <c r="B25" s="91" t="s">
        <v>264</v>
      </c>
      <c r="C25" s="92">
        <v>659</v>
      </c>
      <c r="D25" t="s">
        <v>1223</v>
      </c>
      <c r="E25" s="145">
        <v>2707426</v>
      </c>
    </row>
    <row r="26" spans="1:5" x14ac:dyDescent="0.25">
      <c r="A26" s="93">
        <v>602599</v>
      </c>
      <c r="B26" s="94" t="s">
        <v>265</v>
      </c>
      <c r="C26" s="92">
        <v>749</v>
      </c>
      <c r="D26" t="s">
        <v>1223</v>
      </c>
      <c r="E26" s="145">
        <v>2700714</v>
      </c>
    </row>
    <row r="27" spans="1:5" x14ac:dyDescent="0.25">
      <c r="A27" s="93">
        <v>402280</v>
      </c>
      <c r="B27" s="94" t="s">
        <v>266</v>
      </c>
      <c r="C27" s="92">
        <v>949</v>
      </c>
      <c r="D27" t="s">
        <v>1223</v>
      </c>
      <c r="E27" s="145">
        <v>2702982</v>
      </c>
    </row>
    <row r="28" spans="1:5" x14ac:dyDescent="0.25">
      <c r="A28" s="93">
        <v>402281</v>
      </c>
      <c r="B28" s="94" t="s">
        <v>267</v>
      </c>
      <c r="C28" s="92">
        <v>939</v>
      </c>
      <c r="D28" t="s">
        <v>1223</v>
      </c>
      <c r="E28" s="145">
        <v>2702985</v>
      </c>
    </row>
    <row r="29" spans="1:5" x14ac:dyDescent="0.25">
      <c r="A29" s="93">
        <v>402282</v>
      </c>
      <c r="B29" s="94" t="s">
        <v>268</v>
      </c>
      <c r="C29" s="92">
        <v>999</v>
      </c>
      <c r="D29" t="s">
        <v>1223</v>
      </c>
      <c r="E29" s="145">
        <v>2702992</v>
      </c>
    </row>
    <row r="30" spans="1:5" x14ac:dyDescent="0.25">
      <c r="A30" s="93">
        <v>402283</v>
      </c>
      <c r="B30" s="94" t="s">
        <v>269</v>
      </c>
      <c r="C30" s="92">
        <v>999</v>
      </c>
      <c r="D30" t="s">
        <v>1223</v>
      </c>
      <c r="E30" s="145">
        <v>2702994</v>
      </c>
    </row>
    <row r="31" spans="1:5" x14ac:dyDescent="0.25">
      <c r="A31" s="93">
        <v>603098</v>
      </c>
      <c r="B31" s="94" t="s">
        <v>270</v>
      </c>
      <c r="C31" s="92">
        <v>949</v>
      </c>
      <c r="D31" t="s">
        <v>1223</v>
      </c>
      <c r="E31" s="145">
        <v>2700709</v>
      </c>
    </row>
    <row r="32" spans="1:5" x14ac:dyDescent="0.25">
      <c r="A32" s="93">
        <v>603099</v>
      </c>
      <c r="B32" s="94" t="s">
        <v>271</v>
      </c>
      <c r="C32" s="92">
        <v>939</v>
      </c>
      <c r="D32" t="s">
        <v>1223</v>
      </c>
      <c r="E32" s="145">
        <v>2700710</v>
      </c>
    </row>
    <row r="33" spans="1:5" x14ac:dyDescent="0.25">
      <c r="A33" s="93">
        <v>603100</v>
      </c>
      <c r="B33" s="94" t="s">
        <v>272</v>
      </c>
      <c r="C33" s="92">
        <v>999</v>
      </c>
      <c r="D33" t="s">
        <v>1223</v>
      </c>
      <c r="E33" s="145">
        <v>2700711</v>
      </c>
    </row>
    <row r="34" spans="1:5" x14ac:dyDescent="0.25">
      <c r="A34" s="93">
        <v>603101</v>
      </c>
      <c r="B34" s="94" t="s">
        <v>273</v>
      </c>
      <c r="C34" s="92">
        <v>999</v>
      </c>
      <c r="D34" t="s">
        <v>1223</v>
      </c>
      <c r="E34" s="145">
        <v>2700713</v>
      </c>
    </row>
    <row r="35" spans="1:5" ht="40.5" x14ac:dyDescent="0.25">
      <c r="A35" s="59" t="s">
        <v>274</v>
      </c>
      <c r="B35" s="73" t="s">
        <v>275</v>
      </c>
      <c r="C35" s="77" t="s">
        <v>242</v>
      </c>
    </row>
    <row r="36" spans="1:5" x14ac:dyDescent="0.25">
      <c r="A36" s="95">
        <v>602470</v>
      </c>
      <c r="B36" s="69" t="s">
        <v>276</v>
      </c>
      <c r="C36" s="92">
        <v>819.99</v>
      </c>
      <c r="D36" t="s">
        <v>1223</v>
      </c>
      <c r="E36" s="145">
        <v>2730903</v>
      </c>
    </row>
    <row r="37" spans="1:5" x14ac:dyDescent="0.25">
      <c r="A37" s="95">
        <v>602471</v>
      </c>
      <c r="B37" s="69" t="s">
        <v>277</v>
      </c>
      <c r="C37" s="92">
        <v>819.99</v>
      </c>
      <c r="D37" t="s">
        <v>1223</v>
      </c>
      <c r="E37" s="145">
        <v>2730911</v>
      </c>
    </row>
    <row r="38" spans="1:5" x14ac:dyDescent="0.25">
      <c r="A38" s="95">
        <v>602476</v>
      </c>
      <c r="B38" s="69" t="s">
        <v>278</v>
      </c>
      <c r="C38" s="92">
        <v>819.99</v>
      </c>
      <c r="D38" t="s">
        <v>1223</v>
      </c>
      <c r="E38" s="145">
        <v>2707350</v>
      </c>
    </row>
    <row r="39" spans="1:5" x14ac:dyDescent="0.25">
      <c r="A39" s="95">
        <v>602477</v>
      </c>
      <c r="B39" s="69" t="s">
        <v>279</v>
      </c>
      <c r="C39" s="92">
        <v>819.99</v>
      </c>
      <c r="D39" t="s">
        <v>1223</v>
      </c>
      <c r="E39" s="145">
        <v>2700759</v>
      </c>
    </row>
    <row r="40" spans="1:5" x14ac:dyDescent="0.25">
      <c r="A40" s="53">
        <v>601277</v>
      </c>
      <c r="B40" s="69" t="s">
        <v>280</v>
      </c>
      <c r="C40" s="92">
        <v>819.99</v>
      </c>
      <c r="D40" t="s">
        <v>1223</v>
      </c>
      <c r="E40" s="145">
        <v>2700762</v>
      </c>
    </row>
    <row r="41" spans="1:5" x14ac:dyDescent="0.25">
      <c r="A41" s="95">
        <v>602473</v>
      </c>
      <c r="B41" s="74" t="s">
        <v>281</v>
      </c>
      <c r="C41" s="92">
        <v>859.99</v>
      </c>
      <c r="D41" t="s">
        <v>1223</v>
      </c>
      <c r="E41" s="145">
        <v>2730928</v>
      </c>
    </row>
    <row r="42" spans="1:5" x14ac:dyDescent="0.25">
      <c r="A42" s="95">
        <v>602475</v>
      </c>
      <c r="B42" s="69" t="s">
        <v>282</v>
      </c>
      <c r="C42" s="92">
        <v>829.99</v>
      </c>
      <c r="D42" t="s">
        <v>1223</v>
      </c>
      <c r="E42" s="145">
        <v>2702916</v>
      </c>
    </row>
    <row r="43" spans="1:5" x14ac:dyDescent="0.25">
      <c r="A43" s="53">
        <v>602075</v>
      </c>
      <c r="B43" s="69" t="s">
        <v>283</v>
      </c>
      <c r="C43" s="92">
        <v>759.99</v>
      </c>
      <c r="D43" t="s">
        <v>1223</v>
      </c>
      <c r="E43" s="145">
        <v>2707310</v>
      </c>
    </row>
    <row r="44" spans="1:5" x14ac:dyDescent="0.25">
      <c r="A44" s="53">
        <v>603762</v>
      </c>
      <c r="B44" s="69" t="s">
        <v>284</v>
      </c>
      <c r="C44" s="92">
        <v>709.99</v>
      </c>
      <c r="D44" t="s">
        <v>1223</v>
      </c>
      <c r="E44" s="145">
        <v>2730976</v>
      </c>
    </row>
    <row r="45" spans="1:5" x14ac:dyDescent="0.25">
      <c r="A45" s="53">
        <v>602073</v>
      </c>
      <c r="B45" s="69" t="s">
        <v>285</v>
      </c>
      <c r="C45" s="92">
        <v>579</v>
      </c>
      <c r="D45" t="s">
        <v>1223</v>
      </c>
      <c r="E45" s="145">
        <v>2707314</v>
      </c>
    </row>
    <row r="46" spans="1:5" x14ac:dyDescent="0.25">
      <c r="A46" s="53">
        <v>600321</v>
      </c>
      <c r="B46" s="69" t="s">
        <v>286</v>
      </c>
      <c r="C46" s="92">
        <v>439</v>
      </c>
      <c r="D46" t="s">
        <v>1223</v>
      </c>
      <c r="E46" s="145">
        <v>2707340</v>
      </c>
    </row>
    <row r="47" spans="1:5" x14ac:dyDescent="0.25">
      <c r="A47" s="53">
        <v>602268</v>
      </c>
      <c r="B47" s="69" t="s">
        <v>287</v>
      </c>
      <c r="C47" s="92">
        <v>559.99</v>
      </c>
      <c r="D47" t="s">
        <v>1223</v>
      </c>
      <c r="E47" s="145">
        <v>2707496</v>
      </c>
    </row>
    <row r="48" spans="1:5" x14ac:dyDescent="0.25">
      <c r="A48" s="53">
        <v>602246</v>
      </c>
      <c r="B48" s="69" t="s">
        <v>288</v>
      </c>
      <c r="C48" s="92">
        <v>919.99</v>
      </c>
      <c r="D48" t="s">
        <v>1223</v>
      </c>
      <c r="E48" s="145">
        <v>2707341</v>
      </c>
    </row>
    <row r="49" spans="1:5" x14ac:dyDescent="0.25">
      <c r="A49" s="53">
        <v>602247</v>
      </c>
      <c r="B49" s="69" t="s">
        <v>289</v>
      </c>
      <c r="C49" s="92">
        <v>1299.99</v>
      </c>
      <c r="D49" t="s">
        <v>1223</v>
      </c>
      <c r="E49" s="145">
        <v>2700785</v>
      </c>
    </row>
    <row r="50" spans="1:5" x14ac:dyDescent="0.25">
      <c r="A50" s="53">
        <v>602266</v>
      </c>
      <c r="B50" s="69" t="s">
        <v>290</v>
      </c>
      <c r="C50" s="92">
        <v>599</v>
      </c>
      <c r="D50" t="s">
        <v>1223</v>
      </c>
      <c r="E50" s="145">
        <v>2707470</v>
      </c>
    </row>
    <row r="51" spans="1:5" x14ac:dyDescent="0.25">
      <c r="A51" s="53">
        <v>602267</v>
      </c>
      <c r="B51" s="69" t="s">
        <v>291</v>
      </c>
      <c r="C51" s="92">
        <v>589</v>
      </c>
      <c r="D51" t="s">
        <v>1223</v>
      </c>
    </row>
    <row r="52" spans="1:5" x14ac:dyDescent="0.25">
      <c r="A52" s="53">
        <v>602316</v>
      </c>
      <c r="B52" s="69" t="s">
        <v>292</v>
      </c>
      <c r="C52" s="92">
        <v>919.99</v>
      </c>
      <c r="D52" t="s">
        <v>1223</v>
      </c>
      <c r="E52" s="145">
        <v>2724039</v>
      </c>
    </row>
    <row r="53" spans="1:5" x14ac:dyDescent="0.25">
      <c r="A53" s="95">
        <v>602474</v>
      </c>
      <c r="B53" s="69" t="s">
        <v>293</v>
      </c>
      <c r="C53" s="92">
        <v>919.99</v>
      </c>
      <c r="D53" t="s">
        <v>1223</v>
      </c>
      <c r="E53" s="145">
        <v>2700763</v>
      </c>
    </row>
    <row r="54" spans="1:5" x14ac:dyDescent="0.25">
      <c r="A54" s="96">
        <v>602472</v>
      </c>
      <c r="B54" s="97" t="s">
        <v>294</v>
      </c>
      <c r="C54" s="92">
        <v>919.99</v>
      </c>
      <c r="D54" t="s">
        <v>1223</v>
      </c>
      <c r="E54" s="145">
        <v>2730926</v>
      </c>
    </row>
    <row r="55" spans="1:5" x14ac:dyDescent="0.25">
      <c r="A55" s="53">
        <v>603444</v>
      </c>
      <c r="B55" s="69" t="s">
        <v>295</v>
      </c>
      <c r="C55" s="92">
        <v>799</v>
      </c>
      <c r="D55" t="s">
        <v>1223</v>
      </c>
      <c r="E55" s="145">
        <v>2730978</v>
      </c>
    </row>
    <row r="56" spans="1:5" x14ac:dyDescent="0.25">
      <c r="A56" s="53">
        <v>602068</v>
      </c>
      <c r="B56" s="98" t="s">
        <v>296</v>
      </c>
      <c r="C56" s="92">
        <v>879.99</v>
      </c>
      <c r="D56" t="s">
        <v>1223</v>
      </c>
      <c r="E56" s="145">
        <v>2702996</v>
      </c>
    </row>
    <row r="57" spans="1:5" x14ac:dyDescent="0.25">
      <c r="A57" s="53">
        <v>602257</v>
      </c>
      <c r="B57" s="98" t="s">
        <v>297</v>
      </c>
      <c r="C57" s="92">
        <v>899.99</v>
      </c>
      <c r="D57" t="s">
        <v>1223</v>
      </c>
      <c r="E57" s="145">
        <v>2707315</v>
      </c>
    </row>
    <row r="58" spans="1:5" x14ac:dyDescent="0.25">
      <c r="A58" s="53">
        <v>600100</v>
      </c>
      <c r="B58" s="99" t="s">
        <v>298</v>
      </c>
      <c r="C58" s="92">
        <v>899</v>
      </c>
      <c r="D58" t="s">
        <v>1223</v>
      </c>
      <c r="E58" s="145">
        <v>2730909</v>
      </c>
    </row>
    <row r="59" spans="1:5" x14ac:dyDescent="0.25">
      <c r="A59" s="53">
        <v>602260</v>
      </c>
      <c r="B59" s="98" t="s">
        <v>299</v>
      </c>
      <c r="C59" s="92">
        <v>969</v>
      </c>
      <c r="D59" t="s">
        <v>1223</v>
      </c>
      <c r="E59" s="145">
        <v>2707330</v>
      </c>
    </row>
    <row r="60" spans="1:5" x14ac:dyDescent="0.25">
      <c r="A60" s="53">
        <v>602261</v>
      </c>
      <c r="B60" s="98" t="s">
        <v>300</v>
      </c>
      <c r="C60" s="92">
        <v>554.44000000000005</v>
      </c>
      <c r="D60" t="s">
        <v>1223</v>
      </c>
      <c r="E60" s="145">
        <v>8600084000822</v>
      </c>
    </row>
    <row r="61" spans="1:5" x14ac:dyDescent="0.25">
      <c r="A61" s="53">
        <v>602262</v>
      </c>
      <c r="B61" s="98" t="s">
        <v>301</v>
      </c>
      <c r="C61" s="92">
        <v>554.44000000000005</v>
      </c>
      <c r="D61" t="s">
        <v>1223</v>
      </c>
      <c r="E61" s="145">
        <v>8600084000839</v>
      </c>
    </row>
    <row r="62" spans="1:5" x14ac:dyDescent="0.25">
      <c r="A62" s="53">
        <v>602386</v>
      </c>
      <c r="B62" s="98" t="s">
        <v>302</v>
      </c>
      <c r="C62" s="92">
        <v>519</v>
      </c>
      <c r="D62" t="s">
        <v>1223</v>
      </c>
      <c r="E62" s="145">
        <v>2779804</v>
      </c>
    </row>
    <row r="63" spans="1:5" x14ac:dyDescent="0.25">
      <c r="A63" s="53">
        <v>602387</v>
      </c>
      <c r="B63" s="98" t="s">
        <v>303</v>
      </c>
      <c r="C63" s="92">
        <v>570</v>
      </c>
      <c r="D63" t="s">
        <v>1223</v>
      </c>
    </row>
    <row r="64" spans="1:5" x14ac:dyDescent="0.25">
      <c r="A64" s="53">
        <v>602389</v>
      </c>
      <c r="B64" s="98" t="s">
        <v>304</v>
      </c>
      <c r="C64" s="92">
        <v>719</v>
      </c>
      <c r="D64" t="s">
        <v>1223</v>
      </c>
      <c r="E64" s="145">
        <v>2779807</v>
      </c>
    </row>
    <row r="65" spans="1:5" x14ac:dyDescent="0.25">
      <c r="A65" s="53">
        <v>602390</v>
      </c>
      <c r="B65" s="98" t="s">
        <v>305</v>
      </c>
      <c r="C65" s="92">
        <v>699</v>
      </c>
      <c r="D65" t="s">
        <v>1223</v>
      </c>
      <c r="E65" s="145">
        <v>2779808</v>
      </c>
    </row>
    <row r="66" spans="1:5" x14ac:dyDescent="0.25">
      <c r="A66" s="53">
        <v>602575</v>
      </c>
      <c r="B66" s="98" t="s">
        <v>306</v>
      </c>
      <c r="C66" s="92">
        <v>819.99</v>
      </c>
      <c r="D66" t="s">
        <v>1223</v>
      </c>
      <c r="E66" s="145">
        <v>2749634</v>
      </c>
    </row>
    <row r="67" spans="1:5" x14ac:dyDescent="0.25">
      <c r="A67" s="53">
        <v>602576</v>
      </c>
      <c r="B67" s="98" t="s">
        <v>307</v>
      </c>
      <c r="C67" s="92">
        <v>919.99</v>
      </c>
      <c r="D67" t="s">
        <v>1223</v>
      </c>
      <c r="E67" s="145">
        <v>2702914</v>
      </c>
    </row>
    <row r="68" spans="1:5" x14ac:dyDescent="0.25">
      <c r="A68" s="53">
        <v>602577</v>
      </c>
      <c r="B68" s="98" t="s">
        <v>308</v>
      </c>
      <c r="C68" s="92">
        <v>699.99</v>
      </c>
      <c r="D68" t="s">
        <v>1223</v>
      </c>
      <c r="E68" s="145">
        <v>2700766</v>
      </c>
    </row>
    <row r="69" spans="1:5" x14ac:dyDescent="0.25">
      <c r="A69" s="53">
        <v>602578</v>
      </c>
      <c r="B69" s="98" t="s">
        <v>309</v>
      </c>
      <c r="C69" s="92">
        <v>749</v>
      </c>
      <c r="D69" t="s">
        <v>1223</v>
      </c>
      <c r="E69" s="145">
        <v>2707479</v>
      </c>
    </row>
    <row r="70" spans="1:5" x14ac:dyDescent="0.25">
      <c r="A70" s="53">
        <v>600423</v>
      </c>
      <c r="B70" s="98" t="s">
        <v>310</v>
      </c>
      <c r="C70" s="92">
        <v>299.99</v>
      </c>
      <c r="D70" t="s">
        <v>1223</v>
      </c>
      <c r="E70" s="145">
        <v>2702909</v>
      </c>
    </row>
    <row r="71" spans="1:5" x14ac:dyDescent="0.25">
      <c r="A71" s="53">
        <v>600105</v>
      </c>
      <c r="B71" s="98" t="s">
        <v>311</v>
      </c>
      <c r="C71" s="92">
        <v>819.99</v>
      </c>
      <c r="D71" t="s">
        <v>1223</v>
      </c>
      <c r="E71" s="145">
        <v>2707369</v>
      </c>
    </row>
    <row r="72" spans="1:5" x14ac:dyDescent="0.25">
      <c r="A72" s="100">
        <v>600417</v>
      </c>
      <c r="B72" s="101" t="s">
        <v>312</v>
      </c>
      <c r="C72" s="92">
        <v>919.99</v>
      </c>
      <c r="D72" t="s">
        <v>1223</v>
      </c>
      <c r="E72" s="145">
        <v>2707388</v>
      </c>
    </row>
    <row r="73" spans="1:5" x14ac:dyDescent="0.25">
      <c r="A73" s="102">
        <v>603880</v>
      </c>
      <c r="B73" s="101" t="s">
        <v>313</v>
      </c>
      <c r="C73" s="92">
        <v>159</v>
      </c>
      <c r="D73" t="s">
        <v>1223</v>
      </c>
      <c r="E73" s="145">
        <v>2767252</v>
      </c>
    </row>
    <row r="74" spans="1:5" ht="40.5" x14ac:dyDescent="0.25">
      <c r="A74" s="60" t="s">
        <v>314</v>
      </c>
      <c r="B74" s="68" t="s">
        <v>315</v>
      </c>
      <c r="C74" s="77" t="s">
        <v>242</v>
      </c>
    </row>
    <row r="75" spans="1:5" x14ac:dyDescent="0.25">
      <c r="A75" s="53">
        <v>401177</v>
      </c>
      <c r="B75" s="69" t="s">
        <v>316</v>
      </c>
      <c r="C75" s="103">
        <v>3899</v>
      </c>
      <c r="D75" t="s">
        <v>1223</v>
      </c>
      <c r="E75" s="145">
        <v>2700782</v>
      </c>
    </row>
    <row r="76" spans="1:5" x14ac:dyDescent="0.25">
      <c r="A76" s="53">
        <v>401184</v>
      </c>
      <c r="B76" s="69" t="s">
        <v>317</v>
      </c>
      <c r="C76" s="103">
        <v>1599</v>
      </c>
      <c r="D76" t="s">
        <v>1223</v>
      </c>
      <c r="E76" s="145">
        <v>2702917</v>
      </c>
    </row>
    <row r="77" spans="1:5" x14ac:dyDescent="0.25">
      <c r="A77" s="53">
        <v>401178</v>
      </c>
      <c r="B77" s="69" t="s">
        <v>318</v>
      </c>
      <c r="C77" s="103">
        <v>1549</v>
      </c>
      <c r="D77" t="s">
        <v>1223</v>
      </c>
      <c r="E77" s="145">
        <v>2700786</v>
      </c>
    </row>
    <row r="78" spans="1:5" x14ac:dyDescent="0.25">
      <c r="A78" s="53">
        <v>401180</v>
      </c>
      <c r="B78" s="69" t="s">
        <v>319</v>
      </c>
      <c r="C78" s="103">
        <v>999</v>
      </c>
      <c r="D78" t="s">
        <v>1223</v>
      </c>
      <c r="E78" s="145">
        <v>2700794</v>
      </c>
    </row>
    <row r="79" spans="1:5" x14ac:dyDescent="0.25">
      <c r="A79" s="53">
        <v>401179</v>
      </c>
      <c r="B79" s="69" t="s">
        <v>320</v>
      </c>
      <c r="C79" s="103">
        <v>949</v>
      </c>
      <c r="D79" t="s">
        <v>1223</v>
      </c>
      <c r="E79" s="145">
        <v>2700788</v>
      </c>
    </row>
    <row r="80" spans="1:5" x14ac:dyDescent="0.25">
      <c r="A80" s="53">
        <v>401181</v>
      </c>
      <c r="B80" s="69" t="s">
        <v>321</v>
      </c>
      <c r="C80" s="103">
        <v>1099</v>
      </c>
      <c r="D80" t="s">
        <v>1223</v>
      </c>
      <c r="E80" s="145">
        <v>2700795</v>
      </c>
    </row>
    <row r="81" spans="1:5" x14ac:dyDescent="0.25">
      <c r="A81" s="53">
        <v>401185</v>
      </c>
      <c r="B81" s="69" t="s">
        <v>322</v>
      </c>
      <c r="C81" s="103">
        <v>1299</v>
      </c>
      <c r="D81" t="s">
        <v>1223</v>
      </c>
      <c r="E81" s="145">
        <v>2702955</v>
      </c>
    </row>
    <row r="82" spans="1:5" x14ac:dyDescent="0.25">
      <c r="A82" s="53">
        <v>401183</v>
      </c>
      <c r="B82" s="69" t="s">
        <v>323</v>
      </c>
      <c r="C82" s="103">
        <v>1699</v>
      </c>
      <c r="D82" t="s">
        <v>1223</v>
      </c>
      <c r="E82" s="145">
        <v>2702907</v>
      </c>
    </row>
    <row r="83" spans="1:5" x14ac:dyDescent="0.25">
      <c r="A83" s="53">
        <v>401182</v>
      </c>
      <c r="B83" s="69" t="s">
        <v>324</v>
      </c>
      <c r="C83" s="103">
        <v>1299</v>
      </c>
      <c r="D83" t="s">
        <v>1223</v>
      </c>
      <c r="E83" s="145">
        <v>2702905</v>
      </c>
    </row>
    <row r="84" spans="1:5" x14ac:dyDescent="0.25">
      <c r="A84" s="53">
        <v>401186</v>
      </c>
      <c r="B84" s="69" t="s">
        <v>325</v>
      </c>
      <c r="C84" s="103">
        <v>1749</v>
      </c>
      <c r="D84" t="s">
        <v>1223</v>
      </c>
      <c r="E84" s="145">
        <v>2702974</v>
      </c>
    </row>
    <row r="85" spans="1:5" x14ac:dyDescent="0.25">
      <c r="A85" s="104">
        <v>401234</v>
      </c>
      <c r="B85" s="105" t="s">
        <v>326</v>
      </c>
      <c r="C85" s="106">
        <v>999</v>
      </c>
      <c r="D85" t="s">
        <v>1223</v>
      </c>
      <c r="E85" s="145">
        <v>2724079</v>
      </c>
    </row>
    <row r="86" spans="1:5" x14ac:dyDescent="0.25">
      <c r="A86" s="107">
        <v>402346</v>
      </c>
      <c r="B86" s="108" t="s">
        <v>327</v>
      </c>
      <c r="C86" s="109">
        <v>1099</v>
      </c>
      <c r="D86" t="s">
        <v>1223</v>
      </c>
      <c r="E86" s="145">
        <v>2768636</v>
      </c>
    </row>
    <row r="87" spans="1:5" x14ac:dyDescent="0.25">
      <c r="A87" s="90">
        <v>401189</v>
      </c>
      <c r="B87" s="91" t="s">
        <v>328</v>
      </c>
      <c r="C87" s="110">
        <v>899</v>
      </c>
      <c r="D87" t="s">
        <v>1223</v>
      </c>
      <c r="E87" s="145">
        <v>2702977</v>
      </c>
    </row>
    <row r="88" spans="1:5" x14ac:dyDescent="0.25">
      <c r="A88" s="53">
        <v>401192</v>
      </c>
      <c r="B88" s="69" t="s">
        <v>329</v>
      </c>
      <c r="C88" s="103">
        <v>289</v>
      </c>
      <c r="D88" t="s">
        <v>1223</v>
      </c>
      <c r="E88" s="145">
        <v>2707326</v>
      </c>
    </row>
    <row r="89" spans="1:5" x14ac:dyDescent="0.25">
      <c r="A89" s="53">
        <v>401187</v>
      </c>
      <c r="B89" s="69" t="s">
        <v>330</v>
      </c>
      <c r="C89" s="103">
        <v>399</v>
      </c>
      <c r="D89" t="s">
        <v>1223</v>
      </c>
      <c r="E89" s="145">
        <v>2702975</v>
      </c>
    </row>
    <row r="90" spans="1:5" x14ac:dyDescent="0.25">
      <c r="A90" s="53">
        <v>401190</v>
      </c>
      <c r="B90" s="69" t="s">
        <v>331</v>
      </c>
      <c r="C90" s="103">
        <v>399</v>
      </c>
      <c r="D90" t="s">
        <v>1223</v>
      </c>
      <c r="E90" s="145">
        <v>2707323</v>
      </c>
    </row>
    <row r="91" spans="1:5" x14ac:dyDescent="0.25">
      <c r="A91" s="53">
        <v>401193</v>
      </c>
      <c r="B91" s="69" t="s">
        <v>332</v>
      </c>
      <c r="C91" s="103">
        <v>339</v>
      </c>
      <c r="D91" t="s">
        <v>1223</v>
      </c>
      <c r="E91" s="145">
        <v>2707329</v>
      </c>
    </row>
    <row r="92" spans="1:5" x14ac:dyDescent="0.25">
      <c r="A92" s="53">
        <v>401188</v>
      </c>
      <c r="B92" s="69" t="s">
        <v>333</v>
      </c>
      <c r="C92" s="103">
        <v>249</v>
      </c>
      <c r="D92" t="s">
        <v>1223</v>
      </c>
      <c r="E92" s="145">
        <v>2702976</v>
      </c>
    </row>
    <row r="93" spans="1:5" x14ac:dyDescent="0.25">
      <c r="A93" s="53">
        <v>401191</v>
      </c>
      <c r="B93" s="69" t="s">
        <v>334</v>
      </c>
      <c r="C93" s="103">
        <v>199</v>
      </c>
      <c r="D93" t="s">
        <v>1223</v>
      </c>
      <c r="E93" s="145">
        <v>2707324</v>
      </c>
    </row>
    <row r="94" spans="1:5" x14ac:dyDescent="0.25">
      <c r="A94" s="53">
        <v>401239</v>
      </c>
      <c r="B94" s="94" t="s">
        <v>335</v>
      </c>
      <c r="C94" s="103">
        <v>359</v>
      </c>
      <c r="D94" t="s">
        <v>1223</v>
      </c>
      <c r="E94" s="145">
        <v>2700712</v>
      </c>
    </row>
    <row r="95" spans="1:5" x14ac:dyDescent="0.25">
      <c r="A95" s="111">
        <v>402624</v>
      </c>
      <c r="B95" s="105" t="s">
        <v>336</v>
      </c>
      <c r="C95" s="103">
        <v>999</v>
      </c>
      <c r="D95" t="s">
        <v>1223</v>
      </c>
      <c r="E95" s="145">
        <v>2749668</v>
      </c>
    </row>
    <row r="96" spans="1:5" ht="40.5" x14ac:dyDescent="0.25">
      <c r="A96" s="60" t="s">
        <v>337</v>
      </c>
      <c r="B96" s="68" t="s">
        <v>315</v>
      </c>
      <c r="C96" s="77" t="s">
        <v>242</v>
      </c>
    </row>
    <row r="97" spans="1:5" x14ac:dyDescent="0.25">
      <c r="A97" s="82">
        <v>401153</v>
      </c>
      <c r="B97" s="83" t="s">
        <v>338</v>
      </c>
      <c r="C97" s="84">
        <v>3099</v>
      </c>
      <c r="D97" t="s">
        <v>1223</v>
      </c>
      <c r="E97" s="145">
        <v>2724072</v>
      </c>
    </row>
    <row r="98" spans="1:5" x14ac:dyDescent="0.25">
      <c r="A98" s="53">
        <v>401147</v>
      </c>
      <c r="B98" s="69" t="s">
        <v>317</v>
      </c>
      <c r="C98" s="56">
        <v>899</v>
      </c>
      <c r="D98" t="s">
        <v>1223</v>
      </c>
      <c r="E98" s="145">
        <v>2724028</v>
      </c>
    </row>
    <row r="99" spans="1:5" x14ac:dyDescent="0.25">
      <c r="A99" s="53">
        <v>401149</v>
      </c>
      <c r="B99" s="69" t="s">
        <v>318</v>
      </c>
      <c r="C99" s="56">
        <v>889</v>
      </c>
      <c r="D99" t="s">
        <v>1223</v>
      </c>
      <c r="E99" s="145">
        <v>2724034</v>
      </c>
    </row>
    <row r="100" spans="1:5" x14ac:dyDescent="0.25">
      <c r="A100" s="53">
        <v>401148</v>
      </c>
      <c r="B100" s="69" t="s">
        <v>319</v>
      </c>
      <c r="C100" s="56">
        <v>589</v>
      </c>
      <c r="D100" t="s">
        <v>1223</v>
      </c>
      <c r="E100" s="145">
        <v>2724029</v>
      </c>
    </row>
    <row r="101" spans="1:5" x14ac:dyDescent="0.25">
      <c r="A101" s="53">
        <v>401154</v>
      </c>
      <c r="B101" s="69" t="s">
        <v>320</v>
      </c>
      <c r="C101" s="56">
        <v>589</v>
      </c>
      <c r="D101" t="s">
        <v>1223</v>
      </c>
      <c r="E101" s="145">
        <v>2724094</v>
      </c>
    </row>
    <row r="102" spans="1:5" x14ac:dyDescent="0.25">
      <c r="A102" s="53">
        <v>401152</v>
      </c>
      <c r="B102" s="69" t="s">
        <v>321</v>
      </c>
      <c r="C102" s="56">
        <v>799</v>
      </c>
      <c r="D102" t="s">
        <v>1223</v>
      </c>
      <c r="E102" s="145">
        <v>2724071</v>
      </c>
    </row>
    <row r="103" spans="1:5" x14ac:dyDescent="0.25">
      <c r="A103" s="53">
        <v>401150</v>
      </c>
      <c r="B103" s="69" t="s">
        <v>322</v>
      </c>
      <c r="C103" s="56">
        <v>759</v>
      </c>
      <c r="D103" t="s">
        <v>1223</v>
      </c>
      <c r="E103" s="145">
        <v>2724035</v>
      </c>
    </row>
    <row r="104" spans="1:5" x14ac:dyDescent="0.25">
      <c r="A104" s="53">
        <v>401146</v>
      </c>
      <c r="B104" s="69" t="s">
        <v>323</v>
      </c>
      <c r="C104" s="56">
        <v>919</v>
      </c>
      <c r="D104" t="s">
        <v>1223</v>
      </c>
      <c r="E104" s="145">
        <v>2707493</v>
      </c>
    </row>
    <row r="105" spans="1:5" x14ac:dyDescent="0.25">
      <c r="A105" s="53">
        <v>401151</v>
      </c>
      <c r="B105" s="69" t="s">
        <v>324</v>
      </c>
      <c r="C105" s="56">
        <v>819</v>
      </c>
      <c r="D105" t="s">
        <v>1223</v>
      </c>
      <c r="E105" s="145">
        <v>2724070</v>
      </c>
    </row>
    <row r="106" spans="1:5" x14ac:dyDescent="0.25">
      <c r="A106" s="53">
        <v>401155</v>
      </c>
      <c r="B106" s="69" t="s">
        <v>325</v>
      </c>
      <c r="C106" s="56">
        <v>1049</v>
      </c>
      <c r="D106" t="s">
        <v>1223</v>
      </c>
      <c r="E106" s="145">
        <v>2724095</v>
      </c>
    </row>
    <row r="107" spans="1:5" ht="40.5" x14ac:dyDescent="0.25">
      <c r="A107" s="85" t="s">
        <v>339</v>
      </c>
      <c r="B107" s="86" t="s">
        <v>315</v>
      </c>
      <c r="C107" s="87" t="s">
        <v>242</v>
      </c>
    </row>
    <row r="108" spans="1:5" x14ac:dyDescent="0.25">
      <c r="A108" s="112">
        <v>402504</v>
      </c>
      <c r="B108" s="113" t="s">
        <v>340</v>
      </c>
      <c r="C108" s="114">
        <v>3899</v>
      </c>
      <c r="D108" t="s">
        <v>1223</v>
      </c>
      <c r="E108" s="145">
        <v>2707472</v>
      </c>
    </row>
    <row r="109" spans="1:5" x14ac:dyDescent="0.25">
      <c r="A109" s="112">
        <v>402505</v>
      </c>
      <c r="B109" s="113" t="s">
        <v>341</v>
      </c>
      <c r="C109" s="114">
        <v>1699</v>
      </c>
      <c r="D109" t="s">
        <v>1223</v>
      </c>
      <c r="E109" s="145">
        <v>2707365</v>
      </c>
    </row>
    <row r="110" spans="1:5" x14ac:dyDescent="0.25">
      <c r="A110" s="112">
        <v>402506</v>
      </c>
      <c r="B110" s="113" t="s">
        <v>342</v>
      </c>
      <c r="C110" s="114">
        <v>1699</v>
      </c>
      <c r="D110" t="s">
        <v>1223</v>
      </c>
      <c r="E110" s="145">
        <v>2707348</v>
      </c>
    </row>
    <row r="111" spans="1:5" x14ac:dyDescent="0.25">
      <c r="A111" s="112">
        <v>402507</v>
      </c>
      <c r="B111" s="113" t="s">
        <v>343</v>
      </c>
      <c r="C111" s="114">
        <v>1699</v>
      </c>
      <c r="D111" t="s">
        <v>1223</v>
      </c>
      <c r="E111" s="145">
        <v>2707334</v>
      </c>
    </row>
    <row r="112" spans="1:5" x14ac:dyDescent="0.25">
      <c r="A112" s="112">
        <v>402508</v>
      </c>
      <c r="B112" s="113" t="s">
        <v>344</v>
      </c>
      <c r="C112" s="114">
        <v>1699</v>
      </c>
      <c r="D112" t="s">
        <v>1223</v>
      </c>
      <c r="E112" s="145">
        <v>2702965</v>
      </c>
    </row>
    <row r="113" spans="1:5" x14ac:dyDescent="0.25">
      <c r="A113" s="112">
        <v>402509</v>
      </c>
      <c r="B113" s="113" t="s">
        <v>345</v>
      </c>
      <c r="C113" s="114">
        <v>1699</v>
      </c>
      <c r="D113" t="s">
        <v>1223</v>
      </c>
      <c r="E113" s="145">
        <v>2702954</v>
      </c>
    </row>
    <row r="114" spans="1:5" x14ac:dyDescent="0.25">
      <c r="A114" s="112">
        <v>402511</v>
      </c>
      <c r="B114" s="113" t="s">
        <v>346</v>
      </c>
      <c r="C114" s="114">
        <v>1549</v>
      </c>
      <c r="D114" t="s">
        <v>1223</v>
      </c>
      <c r="E114" s="145">
        <v>2702946</v>
      </c>
    </row>
    <row r="115" spans="1:5" x14ac:dyDescent="0.25">
      <c r="A115" s="112">
        <v>402512</v>
      </c>
      <c r="B115" s="113" t="s">
        <v>347</v>
      </c>
      <c r="C115" s="114">
        <v>1599</v>
      </c>
      <c r="D115" t="s">
        <v>1223</v>
      </c>
      <c r="E115" s="145">
        <v>2702903</v>
      </c>
    </row>
    <row r="116" spans="1:5" x14ac:dyDescent="0.25">
      <c r="A116" s="112">
        <v>402513</v>
      </c>
      <c r="B116" s="113" t="s">
        <v>348</v>
      </c>
      <c r="C116" s="114">
        <v>1299</v>
      </c>
      <c r="D116" t="s">
        <v>1223</v>
      </c>
      <c r="E116" s="145">
        <v>2730987</v>
      </c>
    </row>
    <row r="117" spans="1:5" x14ac:dyDescent="0.25">
      <c r="A117" s="112">
        <v>402510</v>
      </c>
      <c r="B117" s="113" t="s">
        <v>349</v>
      </c>
      <c r="C117" s="114">
        <v>1599</v>
      </c>
      <c r="D117" t="s">
        <v>1223</v>
      </c>
      <c r="E117" s="145">
        <v>2702948</v>
      </c>
    </row>
    <row r="118" spans="1:5" x14ac:dyDescent="0.25">
      <c r="A118" s="95">
        <v>402821</v>
      </c>
      <c r="B118" s="115" t="s">
        <v>350</v>
      </c>
      <c r="C118" s="114">
        <v>1459</v>
      </c>
      <c r="D118" t="s">
        <v>1223</v>
      </c>
      <c r="E118" s="145">
        <v>2702925</v>
      </c>
    </row>
    <row r="119" spans="1:5" ht="15.75" thickBot="1" x14ac:dyDescent="0.3">
      <c r="A119" s="116">
        <v>600257</v>
      </c>
      <c r="B119" s="117" t="s">
        <v>351</v>
      </c>
      <c r="C119" s="118">
        <v>1349</v>
      </c>
      <c r="D119" t="s">
        <v>1223</v>
      </c>
      <c r="E119" s="145">
        <v>2707409</v>
      </c>
    </row>
    <row r="120" spans="1:5" ht="15.75" thickBot="1" x14ac:dyDescent="0.3">
      <c r="A120" s="116">
        <v>600260</v>
      </c>
      <c r="B120" s="117" t="s">
        <v>352</v>
      </c>
      <c r="C120" s="118">
        <v>1259</v>
      </c>
      <c r="D120" t="s">
        <v>1223</v>
      </c>
      <c r="E120" s="145">
        <v>2707410</v>
      </c>
    </row>
    <row r="121" spans="1:5" ht="15.75" thickBot="1" x14ac:dyDescent="0.3">
      <c r="A121" s="116">
        <v>600356</v>
      </c>
      <c r="B121" s="117" t="s">
        <v>353</v>
      </c>
      <c r="C121" s="118">
        <v>939</v>
      </c>
      <c r="D121" t="s">
        <v>1223</v>
      </c>
      <c r="E121" s="145">
        <v>2707414</v>
      </c>
    </row>
    <row r="122" spans="1:5" ht="15.75" thickBot="1" x14ac:dyDescent="0.3">
      <c r="A122" s="116">
        <v>600355</v>
      </c>
      <c r="B122" s="117" t="s">
        <v>354</v>
      </c>
      <c r="C122" s="118">
        <v>939</v>
      </c>
      <c r="D122" t="s">
        <v>1223</v>
      </c>
      <c r="E122" s="145">
        <v>2707413</v>
      </c>
    </row>
    <row r="123" spans="1:5" ht="15.75" thickBot="1" x14ac:dyDescent="0.3">
      <c r="A123" s="116">
        <v>600357</v>
      </c>
      <c r="B123" s="117" t="s">
        <v>355</v>
      </c>
      <c r="C123" s="118">
        <v>1099</v>
      </c>
      <c r="D123" t="s">
        <v>1223</v>
      </c>
      <c r="E123" s="145">
        <v>2707491</v>
      </c>
    </row>
    <row r="124" spans="1:5" ht="15.75" thickBot="1" x14ac:dyDescent="0.3">
      <c r="A124" s="116">
        <v>600359</v>
      </c>
      <c r="B124" s="117" t="s">
        <v>356</v>
      </c>
      <c r="C124" s="118">
        <v>1049</v>
      </c>
      <c r="D124" t="s">
        <v>1223</v>
      </c>
      <c r="E124" s="145">
        <v>2724013</v>
      </c>
    </row>
    <row r="125" spans="1:5" ht="15.75" thickBot="1" x14ac:dyDescent="0.3">
      <c r="A125" s="116">
        <v>600262</v>
      </c>
      <c r="B125" s="117" t="s">
        <v>357</v>
      </c>
      <c r="C125" s="118">
        <v>3599</v>
      </c>
      <c r="D125" t="s">
        <v>1223</v>
      </c>
      <c r="E125" s="145">
        <v>2707447</v>
      </c>
    </row>
    <row r="126" spans="1:5" ht="15.75" thickBot="1" x14ac:dyDescent="0.3">
      <c r="A126" s="116">
        <v>601372</v>
      </c>
      <c r="B126" s="117" t="s">
        <v>358</v>
      </c>
      <c r="C126" s="118">
        <v>1049</v>
      </c>
      <c r="D126" t="s">
        <v>1223</v>
      </c>
      <c r="E126" s="145">
        <v>2707490</v>
      </c>
    </row>
    <row r="127" spans="1:5" ht="15.75" thickBot="1" x14ac:dyDescent="0.3">
      <c r="A127" s="116">
        <v>600276</v>
      </c>
      <c r="B127" s="117" t="s">
        <v>359</v>
      </c>
      <c r="C127" s="118">
        <v>1599</v>
      </c>
      <c r="D127" t="s">
        <v>1223</v>
      </c>
      <c r="E127" s="145">
        <v>2730969</v>
      </c>
    </row>
    <row r="128" spans="1:5" ht="15.75" thickBot="1" x14ac:dyDescent="0.3">
      <c r="A128" s="116">
        <v>603293</v>
      </c>
      <c r="B128" s="117" t="s">
        <v>360</v>
      </c>
      <c r="C128" s="119">
        <v>1259</v>
      </c>
      <c r="D128" t="s">
        <v>1223</v>
      </c>
      <c r="E128" s="145">
        <v>2730966</v>
      </c>
    </row>
    <row r="129" spans="1:5" ht="15.75" thickBot="1" x14ac:dyDescent="0.3">
      <c r="A129" s="116">
        <v>402634</v>
      </c>
      <c r="B129" s="117" t="s">
        <v>361</v>
      </c>
      <c r="C129" s="119">
        <v>3799</v>
      </c>
      <c r="D129" t="s">
        <v>1223</v>
      </c>
      <c r="E129" s="145">
        <v>2700776</v>
      </c>
    </row>
    <row r="130" spans="1:5" ht="15.75" thickBot="1" x14ac:dyDescent="0.3">
      <c r="A130" s="116">
        <v>402635</v>
      </c>
      <c r="B130" s="117" t="s">
        <v>362</v>
      </c>
      <c r="C130" s="119">
        <v>3799</v>
      </c>
      <c r="D130" t="s">
        <v>1223</v>
      </c>
      <c r="E130" s="145">
        <v>2707481</v>
      </c>
    </row>
    <row r="131" spans="1:5" ht="15.75" thickBot="1" x14ac:dyDescent="0.3">
      <c r="A131" s="116">
        <v>402636</v>
      </c>
      <c r="B131" s="117" t="s">
        <v>363</v>
      </c>
      <c r="C131" s="119">
        <v>3799</v>
      </c>
      <c r="D131" t="s">
        <v>1223</v>
      </c>
      <c r="E131" s="145">
        <v>2730986</v>
      </c>
    </row>
    <row r="132" spans="1:5" ht="15.75" thickBot="1" x14ac:dyDescent="0.3">
      <c r="A132" s="116">
        <v>402637</v>
      </c>
      <c r="B132" s="117" t="s">
        <v>364</v>
      </c>
      <c r="C132" s="119">
        <v>3499</v>
      </c>
      <c r="D132" t="s">
        <v>1223</v>
      </c>
      <c r="E132" s="145">
        <v>2749691</v>
      </c>
    </row>
    <row r="133" spans="1:5" x14ac:dyDescent="0.25">
      <c r="A133" s="120">
        <v>402638</v>
      </c>
      <c r="B133" s="121" t="s">
        <v>365</v>
      </c>
      <c r="C133" s="122">
        <v>3999</v>
      </c>
      <c r="D133" t="s">
        <v>1223</v>
      </c>
      <c r="E133" s="145">
        <v>2749685</v>
      </c>
    </row>
    <row r="134" spans="1:5" x14ac:dyDescent="0.25">
      <c r="A134" s="123">
        <v>402641</v>
      </c>
      <c r="B134" s="124" t="s">
        <v>366</v>
      </c>
      <c r="C134" s="94">
        <v>1210</v>
      </c>
      <c r="D134" t="s">
        <v>1223</v>
      </c>
      <c r="E134" s="145">
        <v>2749684</v>
      </c>
    </row>
    <row r="135" spans="1:5" ht="54" x14ac:dyDescent="0.25">
      <c r="A135" s="61" t="s">
        <v>367</v>
      </c>
      <c r="B135" s="75" t="s">
        <v>368</v>
      </c>
      <c r="C135" s="77" t="s">
        <v>242</v>
      </c>
    </row>
    <row r="136" spans="1:5" x14ac:dyDescent="0.25">
      <c r="A136" s="125">
        <v>401225</v>
      </c>
      <c r="B136" s="126" t="s">
        <v>369</v>
      </c>
      <c r="C136" s="127">
        <v>839</v>
      </c>
      <c r="D136" t="s">
        <v>1223</v>
      </c>
      <c r="E136" s="145">
        <v>2776011</v>
      </c>
    </row>
    <row r="137" spans="1:5" x14ac:dyDescent="0.25">
      <c r="A137" s="125">
        <v>402876</v>
      </c>
      <c r="B137" s="128" t="s">
        <v>370</v>
      </c>
      <c r="C137" s="127">
        <v>539</v>
      </c>
      <c r="D137" t="s">
        <v>1223</v>
      </c>
      <c r="E137" s="145">
        <v>2749659</v>
      </c>
    </row>
    <row r="138" spans="1:5" x14ac:dyDescent="0.25">
      <c r="A138" s="125">
        <v>401226</v>
      </c>
      <c r="B138" s="126" t="s">
        <v>371</v>
      </c>
      <c r="C138" s="127">
        <v>549</v>
      </c>
      <c r="D138" t="s">
        <v>1223</v>
      </c>
      <c r="E138" s="145">
        <v>2776005</v>
      </c>
    </row>
    <row r="139" spans="1:5" x14ac:dyDescent="0.25">
      <c r="A139" s="125">
        <v>401227</v>
      </c>
      <c r="B139" s="126" t="s">
        <v>372</v>
      </c>
      <c r="C139" s="127">
        <v>419</v>
      </c>
      <c r="D139" t="s">
        <v>1223</v>
      </c>
      <c r="E139" s="145">
        <v>2776004</v>
      </c>
    </row>
    <row r="140" spans="1:5" x14ac:dyDescent="0.25">
      <c r="A140" s="125">
        <v>401228</v>
      </c>
      <c r="B140" s="126" t="s">
        <v>373</v>
      </c>
      <c r="C140" s="127">
        <v>359</v>
      </c>
      <c r="D140" t="s">
        <v>1223</v>
      </c>
      <c r="E140" s="145">
        <v>2776007</v>
      </c>
    </row>
    <row r="141" spans="1:5" x14ac:dyDescent="0.25">
      <c r="A141" s="125">
        <v>401229</v>
      </c>
      <c r="B141" s="126" t="s">
        <v>374</v>
      </c>
      <c r="C141" s="127">
        <v>349</v>
      </c>
      <c r="D141" t="s">
        <v>1223</v>
      </c>
      <c r="E141" s="145">
        <v>2776002</v>
      </c>
    </row>
    <row r="142" spans="1:5" x14ac:dyDescent="0.25">
      <c r="A142" s="125">
        <v>401230</v>
      </c>
      <c r="B142" s="126" t="s">
        <v>375</v>
      </c>
      <c r="C142" s="127">
        <v>329</v>
      </c>
      <c r="D142" t="s">
        <v>1223</v>
      </c>
      <c r="E142" s="145">
        <v>2776001</v>
      </c>
    </row>
    <row r="143" spans="1:5" x14ac:dyDescent="0.25">
      <c r="A143" s="125">
        <v>401231</v>
      </c>
      <c r="B143" s="126" t="s">
        <v>376</v>
      </c>
      <c r="C143" s="127">
        <v>599</v>
      </c>
      <c r="D143" t="s">
        <v>1223</v>
      </c>
      <c r="E143" s="145">
        <v>2776012</v>
      </c>
    </row>
    <row r="144" spans="1:5" x14ac:dyDescent="0.25">
      <c r="A144" s="125">
        <v>401925</v>
      </c>
      <c r="B144" s="126" t="s">
        <v>377</v>
      </c>
      <c r="C144" s="92">
        <v>329</v>
      </c>
      <c r="D144" t="s">
        <v>1223</v>
      </c>
      <c r="E144" s="145">
        <v>2724044</v>
      </c>
    </row>
    <row r="145" spans="1:5" x14ac:dyDescent="0.25">
      <c r="A145" s="125">
        <v>401926</v>
      </c>
      <c r="B145" s="126" t="s">
        <v>378</v>
      </c>
      <c r="C145" s="129">
        <v>419</v>
      </c>
      <c r="D145" t="s">
        <v>1223</v>
      </c>
      <c r="E145" s="145">
        <v>2724053</v>
      </c>
    </row>
    <row r="146" spans="1:5" x14ac:dyDescent="0.25">
      <c r="A146" s="125">
        <v>401927</v>
      </c>
      <c r="B146" s="126" t="s">
        <v>379</v>
      </c>
      <c r="C146" s="129">
        <v>549</v>
      </c>
      <c r="D146" t="s">
        <v>1223</v>
      </c>
      <c r="E146" s="145">
        <v>2724055</v>
      </c>
    </row>
    <row r="147" spans="1:5" x14ac:dyDescent="0.25">
      <c r="A147" s="125">
        <v>401928</v>
      </c>
      <c r="B147" s="126" t="s">
        <v>380</v>
      </c>
      <c r="C147" s="129">
        <v>839</v>
      </c>
      <c r="D147" t="s">
        <v>1223</v>
      </c>
      <c r="E147" s="145">
        <v>2724058</v>
      </c>
    </row>
    <row r="148" spans="1:5" x14ac:dyDescent="0.25">
      <c r="A148" s="125">
        <v>401929</v>
      </c>
      <c r="B148" s="126" t="s">
        <v>381</v>
      </c>
      <c r="C148" s="129">
        <v>359</v>
      </c>
      <c r="D148" t="s">
        <v>1223</v>
      </c>
      <c r="E148" s="145">
        <v>2724060</v>
      </c>
    </row>
    <row r="149" spans="1:5" x14ac:dyDescent="0.25">
      <c r="A149" s="125">
        <v>401930</v>
      </c>
      <c r="B149" s="126" t="s">
        <v>382</v>
      </c>
      <c r="C149" s="129">
        <v>349</v>
      </c>
      <c r="D149" t="s">
        <v>1223</v>
      </c>
      <c r="E149" s="145">
        <v>2724062</v>
      </c>
    </row>
    <row r="150" spans="1:5" x14ac:dyDescent="0.25">
      <c r="A150" s="130">
        <v>401931</v>
      </c>
      <c r="B150" s="126" t="s">
        <v>383</v>
      </c>
      <c r="C150" s="129">
        <v>599</v>
      </c>
      <c r="D150" t="s">
        <v>1223</v>
      </c>
      <c r="E150" s="145">
        <v>2724063</v>
      </c>
    </row>
    <row r="151" spans="1:5" x14ac:dyDescent="0.25">
      <c r="A151" s="130">
        <v>400237</v>
      </c>
      <c r="B151" s="126" t="s">
        <v>384</v>
      </c>
      <c r="C151" s="127">
        <v>329</v>
      </c>
      <c r="D151" t="s">
        <v>1223</v>
      </c>
      <c r="E151" s="145">
        <v>2777301</v>
      </c>
    </row>
    <row r="152" spans="1:5" x14ac:dyDescent="0.25">
      <c r="A152" s="130">
        <v>400238</v>
      </c>
      <c r="B152" s="126" t="s">
        <v>385</v>
      </c>
      <c r="C152" s="127">
        <v>419</v>
      </c>
      <c r="D152" t="s">
        <v>1223</v>
      </c>
      <c r="E152" s="145">
        <v>2777305</v>
      </c>
    </row>
    <row r="153" spans="1:5" x14ac:dyDescent="0.25">
      <c r="A153" s="130">
        <v>400239</v>
      </c>
      <c r="B153" s="126" t="s">
        <v>386</v>
      </c>
      <c r="C153" s="129">
        <v>549</v>
      </c>
      <c r="D153" t="s">
        <v>1223</v>
      </c>
      <c r="E153" s="145">
        <v>2777304</v>
      </c>
    </row>
    <row r="154" spans="1:5" x14ac:dyDescent="0.25">
      <c r="A154" s="130">
        <v>400241</v>
      </c>
      <c r="B154" s="126" t="s">
        <v>387</v>
      </c>
      <c r="C154" s="129">
        <v>839</v>
      </c>
      <c r="D154" t="s">
        <v>1223</v>
      </c>
      <c r="E154" s="145">
        <v>2777303</v>
      </c>
    </row>
    <row r="155" spans="1:5" x14ac:dyDescent="0.25">
      <c r="A155" s="130">
        <v>400240</v>
      </c>
      <c r="B155" s="126" t="s">
        <v>388</v>
      </c>
      <c r="C155" s="129">
        <v>359</v>
      </c>
      <c r="D155" t="s">
        <v>1223</v>
      </c>
      <c r="E155" s="145">
        <v>2777309</v>
      </c>
    </row>
    <row r="156" spans="1:5" x14ac:dyDescent="0.25">
      <c r="A156" s="130">
        <v>400242</v>
      </c>
      <c r="B156" s="126" t="s">
        <v>389</v>
      </c>
      <c r="C156" s="129">
        <v>349</v>
      </c>
      <c r="D156" t="s">
        <v>1223</v>
      </c>
      <c r="E156" s="145">
        <v>2777307</v>
      </c>
    </row>
    <row r="157" spans="1:5" x14ac:dyDescent="0.25">
      <c r="A157" s="130">
        <v>400246</v>
      </c>
      <c r="B157" s="126" t="s">
        <v>390</v>
      </c>
      <c r="C157" s="129">
        <v>599</v>
      </c>
      <c r="D157" t="s">
        <v>1223</v>
      </c>
      <c r="E157" s="145">
        <v>2777302</v>
      </c>
    </row>
    <row r="158" spans="1:5" ht="40.5" x14ac:dyDescent="0.25">
      <c r="A158" s="62" t="s">
        <v>391</v>
      </c>
      <c r="B158" s="68" t="s">
        <v>392</v>
      </c>
      <c r="C158" s="77" t="s">
        <v>242</v>
      </c>
      <c r="D158" s="54"/>
    </row>
    <row r="159" spans="1:5" x14ac:dyDescent="0.25">
      <c r="A159" s="53">
        <v>400384</v>
      </c>
      <c r="B159" s="69" t="s">
        <v>393</v>
      </c>
      <c r="C159" s="103"/>
    </row>
    <row r="160" spans="1:5" x14ac:dyDescent="0.25">
      <c r="A160" s="131">
        <v>400385</v>
      </c>
      <c r="B160" s="69" t="s">
        <v>394</v>
      </c>
      <c r="C160" s="65"/>
      <c r="E160" s="145">
        <v>2749667</v>
      </c>
    </row>
    <row r="161" spans="1:5" x14ac:dyDescent="0.25">
      <c r="A161" s="131">
        <v>400386</v>
      </c>
      <c r="B161" s="69" t="s">
        <v>395</v>
      </c>
      <c r="C161" s="65"/>
      <c r="E161" s="145">
        <v>2707335</v>
      </c>
    </row>
    <row r="162" spans="1:5" x14ac:dyDescent="0.25">
      <c r="A162" s="131">
        <v>400387</v>
      </c>
      <c r="B162" s="69" t="s">
        <v>396</v>
      </c>
      <c r="C162" s="65"/>
      <c r="E162" s="145">
        <v>2749673</v>
      </c>
    </row>
    <row r="163" spans="1:5" x14ac:dyDescent="0.25">
      <c r="A163" s="131">
        <v>401997</v>
      </c>
      <c r="B163" s="98" t="s">
        <v>397</v>
      </c>
      <c r="C163" s="65">
        <v>499</v>
      </c>
      <c r="D163" t="s">
        <v>1223</v>
      </c>
      <c r="E163" s="145">
        <v>2707356</v>
      </c>
    </row>
    <row r="164" spans="1:5" x14ac:dyDescent="0.25">
      <c r="A164" s="131">
        <v>402226</v>
      </c>
      <c r="B164" s="98" t="s">
        <v>398</v>
      </c>
      <c r="C164" s="65">
        <v>1149</v>
      </c>
      <c r="D164" t="s">
        <v>1223</v>
      </c>
      <c r="E164" s="145">
        <v>2782900</v>
      </c>
    </row>
    <row r="165" spans="1:5" x14ac:dyDescent="0.25">
      <c r="A165" s="131">
        <v>402227</v>
      </c>
      <c r="B165" s="98" t="s">
        <v>399</v>
      </c>
      <c r="C165" s="65">
        <v>379</v>
      </c>
      <c r="D165" t="s">
        <v>1223</v>
      </c>
      <c r="E165" s="145">
        <v>2782905</v>
      </c>
    </row>
    <row r="166" spans="1:5" x14ac:dyDescent="0.25">
      <c r="A166" s="131">
        <v>402228</v>
      </c>
      <c r="B166" s="98" t="s">
        <v>400</v>
      </c>
      <c r="C166" s="65">
        <v>279</v>
      </c>
      <c r="D166" t="s">
        <v>1223</v>
      </c>
      <c r="E166" s="145">
        <v>2782902</v>
      </c>
    </row>
    <row r="167" spans="1:5" x14ac:dyDescent="0.25">
      <c r="A167" s="131">
        <v>402229</v>
      </c>
      <c r="B167" s="98" t="s">
        <v>401</v>
      </c>
      <c r="C167" s="65">
        <v>459</v>
      </c>
      <c r="D167" t="s">
        <v>1223</v>
      </c>
      <c r="E167" s="145">
        <v>2782901</v>
      </c>
    </row>
    <row r="168" spans="1:5" x14ac:dyDescent="0.25">
      <c r="A168" s="131">
        <v>402230</v>
      </c>
      <c r="B168" s="98" t="s">
        <v>402</v>
      </c>
      <c r="C168" s="65">
        <v>729</v>
      </c>
      <c r="D168" t="s">
        <v>1223</v>
      </c>
      <c r="E168" s="145">
        <v>2782903</v>
      </c>
    </row>
    <row r="169" spans="1:5" x14ac:dyDescent="0.25">
      <c r="A169" s="123">
        <v>402626</v>
      </c>
      <c r="B169" s="101" t="s">
        <v>403</v>
      </c>
      <c r="C169" s="132">
        <v>589</v>
      </c>
      <c r="D169" t="s">
        <v>1223</v>
      </c>
      <c r="E169" s="145">
        <v>2749648</v>
      </c>
    </row>
    <row r="170" spans="1:5" ht="40.5" x14ac:dyDescent="0.25">
      <c r="A170" s="59" t="s">
        <v>274</v>
      </c>
      <c r="B170" s="68" t="s">
        <v>404</v>
      </c>
      <c r="C170" s="77" t="s">
        <v>242</v>
      </c>
      <c r="D170" s="54"/>
    </row>
    <row r="171" spans="1:5" x14ac:dyDescent="0.25">
      <c r="A171" s="53">
        <v>600500</v>
      </c>
      <c r="B171" s="69" t="s">
        <v>405</v>
      </c>
      <c r="C171" s="56">
        <v>799.99</v>
      </c>
      <c r="D171" t="s">
        <v>1223</v>
      </c>
      <c r="E171" s="145">
        <v>2749666</v>
      </c>
    </row>
    <row r="172" spans="1:5" x14ac:dyDescent="0.25">
      <c r="A172" s="53">
        <v>401261</v>
      </c>
      <c r="B172" s="69" t="s">
        <v>405</v>
      </c>
      <c r="C172" s="56">
        <v>799.99</v>
      </c>
      <c r="D172" t="s">
        <v>1223</v>
      </c>
      <c r="E172" s="145">
        <v>2730942</v>
      </c>
    </row>
    <row r="173" spans="1:5" x14ac:dyDescent="0.25">
      <c r="A173" s="53">
        <v>400388</v>
      </c>
      <c r="B173" s="69" t="s">
        <v>406</v>
      </c>
      <c r="C173" s="56">
        <v>799.99</v>
      </c>
      <c r="D173" t="s">
        <v>1223</v>
      </c>
      <c r="E173" s="145">
        <v>2707321</v>
      </c>
    </row>
    <row r="174" spans="1:5" x14ac:dyDescent="0.25">
      <c r="A174" s="53">
        <v>401175</v>
      </c>
      <c r="B174" s="69" t="s">
        <v>407</v>
      </c>
      <c r="C174" s="65">
        <v>1349.99</v>
      </c>
      <c r="D174" t="s">
        <v>1223</v>
      </c>
      <c r="E174" s="145">
        <v>2702945</v>
      </c>
    </row>
    <row r="175" spans="1:5" x14ac:dyDescent="0.25">
      <c r="A175" s="53">
        <v>401341</v>
      </c>
      <c r="B175" s="69" t="s">
        <v>408</v>
      </c>
      <c r="C175" s="65">
        <v>650</v>
      </c>
      <c r="D175" t="s">
        <v>1223</v>
      </c>
    </row>
    <row r="176" spans="1:5" x14ac:dyDescent="0.25">
      <c r="A176" s="54"/>
      <c r="B176" s="54"/>
      <c r="C176" s="78"/>
    </row>
    <row r="177" spans="1:28" ht="40.5" x14ac:dyDescent="0.25">
      <c r="A177" s="59" t="s">
        <v>409</v>
      </c>
      <c r="B177" s="68" t="s">
        <v>410</v>
      </c>
      <c r="C177" s="77" t="s">
        <v>242</v>
      </c>
    </row>
    <row r="178" spans="1:28" x14ac:dyDescent="0.25">
      <c r="A178" s="53">
        <v>401232</v>
      </c>
      <c r="B178" s="69" t="s">
        <v>411</v>
      </c>
      <c r="C178" s="65">
        <v>449</v>
      </c>
      <c r="D178" t="s">
        <v>1223</v>
      </c>
    </row>
    <row r="179" spans="1:28" x14ac:dyDescent="0.25">
      <c r="A179" s="53">
        <v>401233</v>
      </c>
      <c r="B179" s="69" t="s">
        <v>412</v>
      </c>
      <c r="C179" s="65">
        <v>389</v>
      </c>
      <c r="D179" t="s">
        <v>1223</v>
      </c>
    </row>
    <row r="180" spans="1:28" x14ac:dyDescent="0.25">
      <c r="A180" s="53">
        <v>401235</v>
      </c>
      <c r="B180" s="69" t="s">
        <v>413</v>
      </c>
      <c r="C180" s="65">
        <v>849</v>
      </c>
      <c r="D180" t="s">
        <v>1223</v>
      </c>
      <c r="E180" s="145">
        <v>2779830</v>
      </c>
    </row>
    <row r="181" spans="1:28" x14ac:dyDescent="0.25">
      <c r="A181" s="53">
        <v>600467</v>
      </c>
      <c r="B181" s="69" t="s">
        <v>414</v>
      </c>
      <c r="C181" s="103">
        <v>729</v>
      </c>
      <c r="D181" t="s">
        <v>1223</v>
      </c>
    </row>
    <row r="182" spans="1:28" x14ac:dyDescent="0.25">
      <c r="A182" s="53">
        <v>401307</v>
      </c>
      <c r="B182" s="69" t="s">
        <v>415</v>
      </c>
      <c r="C182" s="103">
        <v>199.99</v>
      </c>
      <c r="D182" t="s">
        <v>1223</v>
      </c>
      <c r="E182" s="145">
        <v>2724098</v>
      </c>
    </row>
    <row r="183" spans="1:28" x14ac:dyDescent="0.25">
      <c r="A183" s="53">
        <v>602209</v>
      </c>
      <c r="B183" s="69" t="s">
        <v>407</v>
      </c>
      <c r="C183" s="65">
        <v>889</v>
      </c>
      <c r="D183" t="s">
        <v>1223</v>
      </c>
    </row>
    <row r="184" spans="1:28" ht="40.5" x14ac:dyDescent="0.25">
      <c r="A184" s="60" t="s">
        <v>416</v>
      </c>
      <c r="B184" s="76" t="s">
        <v>417</v>
      </c>
      <c r="C184" s="77" t="s">
        <v>242</v>
      </c>
    </row>
    <row r="185" spans="1:28" x14ac:dyDescent="0.25">
      <c r="A185" s="64">
        <v>602306</v>
      </c>
      <c r="B185" s="74" t="s">
        <v>418</v>
      </c>
      <c r="C185" s="79">
        <v>1299</v>
      </c>
      <c r="D185" t="s">
        <v>1223</v>
      </c>
      <c r="E185" s="145">
        <v>2700754</v>
      </c>
    </row>
    <row r="186" spans="1:28" x14ac:dyDescent="0.25">
      <c r="A186" s="64">
        <v>602307</v>
      </c>
      <c r="B186" s="74" t="s">
        <v>419</v>
      </c>
      <c r="C186" s="79">
        <v>1189</v>
      </c>
      <c r="D186" t="s">
        <v>1223</v>
      </c>
      <c r="E186" s="145">
        <v>2700760</v>
      </c>
    </row>
    <row r="187" spans="1:28" x14ac:dyDescent="0.25">
      <c r="A187" s="64">
        <v>602308</v>
      </c>
      <c r="B187" s="74" t="s">
        <v>420</v>
      </c>
      <c r="C187" s="79">
        <v>979</v>
      </c>
      <c r="D187" t="s">
        <v>1223</v>
      </c>
      <c r="E187" s="145">
        <v>2702930</v>
      </c>
    </row>
    <row r="188" spans="1:28" x14ac:dyDescent="0.25">
      <c r="A188" s="64">
        <v>602310</v>
      </c>
      <c r="B188" s="74" t="s">
        <v>421</v>
      </c>
      <c r="C188" s="79">
        <v>979</v>
      </c>
      <c r="D188" t="s">
        <v>1223</v>
      </c>
    </row>
    <row r="189" spans="1:28" x14ac:dyDescent="0.25">
      <c r="A189" s="64">
        <v>602311</v>
      </c>
      <c r="B189" s="74" t="s">
        <v>422</v>
      </c>
      <c r="C189" s="79">
        <v>2289</v>
      </c>
      <c r="D189" t="s">
        <v>1223</v>
      </c>
      <c r="E189" s="145">
        <v>2702944</v>
      </c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</row>
    <row r="190" spans="1:28" x14ac:dyDescent="0.25">
      <c r="A190" s="64">
        <v>602312</v>
      </c>
      <c r="B190" s="74" t="s">
        <v>423</v>
      </c>
      <c r="C190" s="79">
        <v>899</v>
      </c>
      <c r="D190" t="s">
        <v>1223</v>
      </c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</row>
    <row r="191" spans="1:28" x14ac:dyDescent="0.25">
      <c r="A191" s="64">
        <v>602304</v>
      </c>
      <c r="B191" s="74" t="s">
        <v>424</v>
      </c>
      <c r="C191" s="80">
        <v>949</v>
      </c>
      <c r="D191" t="s">
        <v>1223</v>
      </c>
      <c r="E191" s="145">
        <v>2730989</v>
      </c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</row>
    <row r="192" spans="1:28" x14ac:dyDescent="0.25">
      <c r="A192" s="64">
        <v>602313</v>
      </c>
      <c r="B192" s="74" t="s">
        <v>425</v>
      </c>
      <c r="C192" s="79">
        <v>979</v>
      </c>
      <c r="D192" t="s">
        <v>1223</v>
      </c>
      <c r="E192" s="145">
        <v>2702964</v>
      </c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</row>
    <row r="193" spans="1:28" x14ac:dyDescent="0.25">
      <c r="A193" s="64">
        <v>602314</v>
      </c>
      <c r="B193" s="74" t="s">
        <v>426</v>
      </c>
      <c r="C193" s="79">
        <v>929</v>
      </c>
      <c r="D193" t="s">
        <v>1223</v>
      </c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</row>
    <row r="194" spans="1:28" ht="40.5" x14ac:dyDescent="0.25">
      <c r="A194" s="59" t="s">
        <v>409</v>
      </c>
      <c r="B194" s="68" t="s">
        <v>427</v>
      </c>
      <c r="C194" s="77" t="s">
        <v>242</v>
      </c>
      <c r="D194" s="54"/>
      <c r="E194" s="147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</row>
    <row r="195" spans="1:28" x14ac:dyDescent="0.25">
      <c r="A195" s="133">
        <v>401487</v>
      </c>
      <c r="B195" s="134" t="s">
        <v>428</v>
      </c>
      <c r="C195" s="79">
        <v>929</v>
      </c>
      <c r="D195" t="s">
        <v>1223</v>
      </c>
      <c r="E195" s="145">
        <v>2724077</v>
      </c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</row>
    <row r="196" spans="1:28" x14ac:dyDescent="0.25">
      <c r="A196" s="133">
        <v>401488</v>
      </c>
      <c r="B196" s="134" t="s">
        <v>429</v>
      </c>
      <c r="C196" s="79">
        <v>749</v>
      </c>
      <c r="D196" t="s">
        <v>1223</v>
      </c>
      <c r="E196" s="145">
        <v>2724046</v>
      </c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</row>
    <row r="197" spans="1:28" x14ac:dyDescent="0.25">
      <c r="A197" s="133">
        <v>401489</v>
      </c>
      <c r="B197" s="134" t="s">
        <v>430</v>
      </c>
      <c r="C197" s="79">
        <v>899</v>
      </c>
      <c r="D197" t="s">
        <v>1223</v>
      </c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</row>
    <row r="198" spans="1:28" x14ac:dyDescent="0.25">
      <c r="A198" s="133">
        <v>401490</v>
      </c>
      <c r="B198" s="134" t="s">
        <v>431</v>
      </c>
      <c r="C198" s="79">
        <v>899</v>
      </c>
      <c r="D198" t="s">
        <v>1223</v>
      </c>
      <c r="E198" s="145">
        <v>2707358</v>
      </c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</row>
    <row r="199" spans="1:28" x14ac:dyDescent="0.25">
      <c r="A199" s="133">
        <v>401491</v>
      </c>
      <c r="B199" s="134" t="s">
        <v>432</v>
      </c>
      <c r="C199" s="79">
        <v>679</v>
      </c>
      <c r="D199" t="s">
        <v>1223</v>
      </c>
      <c r="E199" s="145">
        <v>2700744</v>
      </c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</row>
    <row r="200" spans="1:28" x14ac:dyDescent="0.25">
      <c r="A200" s="133">
        <v>401492</v>
      </c>
      <c r="B200" s="134" t="s">
        <v>433</v>
      </c>
      <c r="C200" s="135">
        <v>639</v>
      </c>
      <c r="D200" t="s">
        <v>1223</v>
      </c>
      <c r="E200" s="145">
        <v>2700730</v>
      </c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</row>
    <row r="201" spans="1:28" x14ac:dyDescent="0.25">
      <c r="A201" s="133">
        <v>401197</v>
      </c>
      <c r="B201" s="134" t="s">
        <v>434</v>
      </c>
      <c r="C201" s="136">
        <v>1849</v>
      </c>
      <c r="D201" t="s">
        <v>1223</v>
      </c>
      <c r="E201" s="145">
        <v>2707312</v>
      </c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</row>
    <row r="202" spans="1:28" x14ac:dyDescent="0.25">
      <c r="A202" s="137">
        <v>402123</v>
      </c>
      <c r="B202" s="74" t="s">
        <v>435</v>
      </c>
      <c r="C202" s="138">
        <v>2049</v>
      </c>
      <c r="D202" t="s">
        <v>1223</v>
      </c>
      <c r="E202" s="145">
        <v>2707411</v>
      </c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</row>
    <row r="203" spans="1:28" x14ac:dyDescent="0.25">
      <c r="A203" s="137">
        <v>401195</v>
      </c>
      <c r="B203" s="74" t="s">
        <v>419</v>
      </c>
      <c r="C203" s="138">
        <v>1859</v>
      </c>
      <c r="D203" t="s">
        <v>1223</v>
      </c>
      <c r="E203" s="145">
        <v>2707368</v>
      </c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</row>
    <row r="204" spans="1:28" x14ac:dyDescent="0.25">
      <c r="A204" s="137">
        <v>402124</v>
      </c>
      <c r="B204" s="74" t="s">
        <v>436</v>
      </c>
      <c r="C204" s="138">
        <v>1859</v>
      </c>
      <c r="D204" t="s">
        <v>1223</v>
      </c>
      <c r="E204" s="145">
        <v>2707367</v>
      </c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</row>
    <row r="205" spans="1:28" x14ac:dyDescent="0.25">
      <c r="A205" s="137">
        <v>402140</v>
      </c>
      <c r="B205" s="74" t="s">
        <v>424</v>
      </c>
      <c r="C205" s="139">
        <v>1249</v>
      </c>
      <c r="D205" t="s">
        <v>1223</v>
      </c>
      <c r="E205" s="145">
        <v>2707383</v>
      </c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</row>
    <row r="206" spans="1:28" x14ac:dyDescent="0.25">
      <c r="A206" s="140">
        <v>402522</v>
      </c>
      <c r="B206" s="141" t="s">
        <v>437</v>
      </c>
      <c r="C206" s="79">
        <v>3599</v>
      </c>
      <c r="D206" t="s">
        <v>1223</v>
      </c>
      <c r="E206" s="145">
        <v>2779818</v>
      </c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</row>
    <row r="207" spans="1:28" x14ac:dyDescent="0.25">
      <c r="A207" s="140">
        <v>402523</v>
      </c>
      <c r="B207" s="141" t="s">
        <v>438</v>
      </c>
      <c r="C207" s="56">
        <v>1799</v>
      </c>
      <c r="D207" t="s">
        <v>1223</v>
      </c>
      <c r="E207" s="145">
        <v>2779810</v>
      </c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</row>
    <row r="208" spans="1:28" x14ac:dyDescent="0.25">
      <c r="A208" s="140">
        <v>402524</v>
      </c>
      <c r="B208" s="141" t="s">
        <v>439</v>
      </c>
      <c r="C208" s="56">
        <v>2999</v>
      </c>
      <c r="D208" t="s">
        <v>1223</v>
      </c>
      <c r="E208" s="145">
        <v>2779809</v>
      </c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</row>
    <row r="209" spans="1:28" x14ac:dyDescent="0.25">
      <c r="A209" s="140">
        <v>402525</v>
      </c>
      <c r="B209" s="141" t="s">
        <v>440</v>
      </c>
      <c r="C209" s="56">
        <v>3799</v>
      </c>
      <c r="D209" t="s">
        <v>1223</v>
      </c>
      <c r="E209" s="145">
        <v>2779806</v>
      </c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</row>
    <row r="210" spans="1:28" x14ac:dyDescent="0.25">
      <c r="A210" s="140">
        <v>402526</v>
      </c>
      <c r="B210" s="141" t="s">
        <v>441</v>
      </c>
      <c r="C210" s="56">
        <v>2049</v>
      </c>
      <c r="D210" t="s">
        <v>1223</v>
      </c>
      <c r="E210" s="145">
        <v>2779805</v>
      </c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</row>
    <row r="211" spans="1:28" x14ac:dyDescent="0.25">
      <c r="A211" s="142">
        <v>401202</v>
      </c>
      <c r="B211" s="141" t="s">
        <v>442</v>
      </c>
      <c r="C211" s="143">
        <v>1599</v>
      </c>
      <c r="D211" t="s">
        <v>1223</v>
      </c>
      <c r="E211" s="145">
        <v>2707412</v>
      </c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</row>
    <row r="212" spans="1:28" x14ac:dyDescent="0.25">
      <c r="A212" s="58"/>
      <c r="B212" s="57"/>
      <c r="C212" s="54"/>
      <c r="D212" s="54"/>
      <c r="E212" s="147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</row>
    <row r="213" spans="1:28" x14ac:dyDescent="0.25">
      <c r="A213" s="58"/>
      <c r="B213" s="57"/>
      <c r="C213" s="54"/>
      <c r="D213" s="54"/>
      <c r="E213" s="147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</row>
    <row r="214" spans="1:28" x14ac:dyDescent="0.25">
      <c r="A214" s="58"/>
      <c r="B214" s="57"/>
      <c r="C214" s="54"/>
      <c r="D214" s="54"/>
      <c r="E214" s="147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</row>
    <row r="215" spans="1:28" x14ac:dyDescent="0.25">
      <c r="A215" s="58"/>
      <c r="B215" s="57"/>
      <c r="C215" s="54"/>
      <c r="D215" s="54"/>
      <c r="E215" s="147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</row>
    <row r="216" spans="1:28" x14ac:dyDescent="0.25">
      <c r="A216" s="58"/>
      <c r="B216" s="57"/>
      <c r="C216" s="54"/>
      <c r="D216" s="54"/>
      <c r="E216" s="147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</row>
    <row r="217" spans="1:28" x14ac:dyDescent="0.25">
      <c r="A217" s="58"/>
      <c r="B217" s="57"/>
      <c r="C217" s="54"/>
      <c r="D217" s="54"/>
      <c r="E217" s="147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</row>
    <row r="218" spans="1:28" x14ac:dyDescent="0.25">
      <c r="A218" s="58"/>
      <c r="B218" s="57"/>
      <c r="C218" s="54"/>
      <c r="D218" s="54"/>
      <c r="E218" s="147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</row>
    <row r="225" spans="1:2" x14ac:dyDescent="0.25">
      <c r="A225" s="70"/>
      <c r="B225" s="57"/>
    </row>
    <row r="226" spans="1:2" x14ac:dyDescent="0.25">
      <c r="A226" s="71"/>
      <c r="B226" s="57"/>
    </row>
    <row r="227" spans="1:2" x14ac:dyDescent="0.25">
      <c r="A227" s="71"/>
      <c r="B227" s="57"/>
    </row>
    <row r="228" spans="1:2" x14ac:dyDescent="0.25">
      <c r="A228" s="72"/>
      <c r="B228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70F0-C3DE-48C5-B368-12223385EEA5}">
  <dimension ref="A1:P1253"/>
  <sheetViews>
    <sheetView tabSelected="1" workbookViewId="0">
      <selection activeCell="F1142" sqref="F1142"/>
    </sheetView>
  </sheetViews>
  <sheetFormatPr defaultColWidth="8.85546875" defaultRowHeight="12" x14ac:dyDescent="0.2"/>
  <cols>
    <col min="1" max="1" width="8.85546875" style="210"/>
    <col min="2" max="2" width="17.140625" style="210" bestFit="1" customWidth="1"/>
    <col min="3" max="3" width="44.7109375" style="210" bestFit="1" customWidth="1"/>
    <col min="4" max="4" width="19.7109375" style="210" customWidth="1"/>
    <col min="5" max="5" width="14.140625" style="211" bestFit="1" customWidth="1"/>
    <col min="6" max="6" width="12.140625" style="210" customWidth="1"/>
    <col min="7" max="7" width="30" style="210" bestFit="1" customWidth="1"/>
    <col min="8" max="8" width="12.140625" style="210" customWidth="1"/>
    <col min="9" max="9" width="10.5703125" style="212" customWidth="1"/>
    <col min="10" max="10" width="18" style="210" bestFit="1" customWidth="1"/>
    <col min="11" max="11" width="10.5703125" style="210" customWidth="1"/>
    <col min="12" max="12" width="19.140625" style="210" bestFit="1" customWidth="1"/>
    <col min="13" max="13" width="17.140625" style="210" bestFit="1" customWidth="1"/>
    <col min="14" max="14" width="9" style="211" customWidth="1"/>
    <col min="15" max="15" width="13.7109375" style="211" bestFit="1" customWidth="1"/>
    <col min="16" max="16" width="0" style="150" hidden="1" customWidth="1"/>
    <col min="17" max="17" width="0.42578125" style="150" customWidth="1"/>
    <col min="18" max="16384" width="8.85546875" style="150"/>
  </cols>
  <sheetData>
    <row r="1" spans="1:16" x14ac:dyDescent="0.2">
      <c r="A1" s="158" t="s">
        <v>1338</v>
      </c>
      <c r="B1" s="158" t="s">
        <v>1700</v>
      </c>
      <c r="C1" s="158" t="s">
        <v>1719</v>
      </c>
      <c r="D1" s="158" t="s">
        <v>1720</v>
      </c>
      <c r="E1" s="154" t="s">
        <v>1222</v>
      </c>
      <c r="F1" s="158" t="s">
        <v>1221</v>
      </c>
      <c r="G1" s="158" t="s">
        <v>1721</v>
      </c>
      <c r="H1" s="158" t="s">
        <v>1723</v>
      </c>
      <c r="I1" s="152" t="s">
        <v>1725</v>
      </c>
      <c r="J1" s="158" t="s">
        <v>1726</v>
      </c>
      <c r="K1" s="158" t="s">
        <v>1727</v>
      </c>
      <c r="L1" s="158" t="s">
        <v>1728</v>
      </c>
      <c r="M1" s="158" t="s">
        <v>1729</v>
      </c>
      <c r="N1" s="154" t="s">
        <v>1730</v>
      </c>
      <c r="O1" s="154" t="s">
        <v>1731</v>
      </c>
      <c r="P1" s="149" t="s">
        <v>443</v>
      </c>
    </row>
    <row r="2" spans="1:16" x14ac:dyDescent="0.2">
      <c r="A2" s="158">
        <v>1</v>
      </c>
      <c r="B2" s="158" t="s">
        <v>1701</v>
      </c>
      <c r="C2" s="158" t="s">
        <v>444</v>
      </c>
      <c r="D2" s="158" t="s">
        <v>1175</v>
      </c>
      <c r="E2" s="154">
        <v>8601500111207</v>
      </c>
      <c r="F2" s="158" t="s">
        <v>1224</v>
      </c>
      <c r="G2" s="158" t="s">
        <v>1722</v>
      </c>
      <c r="H2" s="158" t="s">
        <v>1724</v>
      </c>
      <c r="I2" s="152" t="s">
        <v>1340</v>
      </c>
      <c r="J2" s="158"/>
      <c r="K2" s="158"/>
      <c r="L2" s="158"/>
      <c r="M2" s="158"/>
      <c r="N2" s="154">
        <v>10</v>
      </c>
      <c r="O2" s="154"/>
      <c r="P2" s="149">
        <v>400885</v>
      </c>
    </row>
    <row r="3" spans="1:16" x14ac:dyDescent="0.2">
      <c r="A3" s="158">
        <v>1</v>
      </c>
      <c r="B3" s="158" t="s">
        <v>1701</v>
      </c>
      <c r="C3" s="158" t="s">
        <v>445</v>
      </c>
      <c r="D3" s="158" t="s">
        <v>1175</v>
      </c>
      <c r="E3" s="154">
        <v>8601500119630</v>
      </c>
      <c r="F3" s="158" t="s">
        <v>1224</v>
      </c>
      <c r="G3" s="158" t="s">
        <v>1722</v>
      </c>
      <c r="H3" s="158" t="s">
        <v>1724</v>
      </c>
      <c r="I3" s="152" t="s">
        <v>1341</v>
      </c>
      <c r="J3" s="158"/>
      <c r="K3" s="158"/>
      <c r="L3" s="158"/>
      <c r="M3" s="158"/>
      <c r="N3" s="154">
        <v>10</v>
      </c>
      <c r="O3" s="154"/>
      <c r="P3" s="149">
        <v>401751</v>
      </c>
    </row>
    <row r="4" spans="1:16" x14ac:dyDescent="0.2">
      <c r="A4" s="158">
        <v>1</v>
      </c>
      <c r="B4" s="158" t="s">
        <v>1701</v>
      </c>
      <c r="C4" s="158" t="s">
        <v>446</v>
      </c>
      <c r="D4" s="158" t="s">
        <v>1175</v>
      </c>
      <c r="E4" s="154">
        <v>8601500112693</v>
      </c>
      <c r="F4" s="158" t="s">
        <v>1224</v>
      </c>
      <c r="G4" s="158" t="s">
        <v>1722</v>
      </c>
      <c r="H4" s="158" t="s">
        <v>1724</v>
      </c>
      <c r="I4" s="152" t="s">
        <v>1342</v>
      </c>
      <c r="J4" s="158"/>
      <c r="K4" s="158"/>
      <c r="L4" s="158"/>
      <c r="M4" s="158"/>
      <c r="N4" s="154">
        <v>10</v>
      </c>
      <c r="O4" s="154"/>
      <c r="P4" s="149">
        <v>400184</v>
      </c>
    </row>
    <row r="5" spans="1:16" x14ac:dyDescent="0.2">
      <c r="A5" s="158">
        <v>1</v>
      </c>
      <c r="B5" s="158" t="s">
        <v>1701</v>
      </c>
      <c r="C5" s="158" t="s">
        <v>447</v>
      </c>
      <c r="D5" s="158" t="s">
        <v>1175</v>
      </c>
      <c r="E5" s="154">
        <v>8601500130475</v>
      </c>
      <c r="F5" s="158" t="s">
        <v>1224</v>
      </c>
      <c r="G5" s="158" t="s">
        <v>1722</v>
      </c>
      <c r="H5" s="158" t="s">
        <v>1724</v>
      </c>
      <c r="I5" s="152" t="s">
        <v>1343</v>
      </c>
      <c r="J5" s="158"/>
      <c r="K5" s="158"/>
      <c r="L5" s="158"/>
      <c r="M5" s="158"/>
      <c r="N5" s="154">
        <v>10</v>
      </c>
      <c r="O5" s="154"/>
      <c r="P5" s="149">
        <v>402139</v>
      </c>
    </row>
    <row r="6" spans="1:16" x14ac:dyDescent="0.2">
      <c r="A6" s="158">
        <v>1</v>
      </c>
      <c r="B6" s="158" t="s">
        <v>1701</v>
      </c>
      <c r="C6" s="158" t="s">
        <v>448</v>
      </c>
      <c r="D6" s="158" t="s">
        <v>1175</v>
      </c>
      <c r="E6" s="154">
        <v>8601500130154</v>
      </c>
      <c r="F6" s="158" t="s">
        <v>1224</v>
      </c>
      <c r="G6" s="158" t="s">
        <v>1722</v>
      </c>
      <c r="H6" s="158" t="s">
        <v>1724</v>
      </c>
      <c r="I6" s="152" t="s">
        <v>1344</v>
      </c>
      <c r="J6" s="158"/>
      <c r="K6" s="158"/>
      <c r="L6" s="158"/>
      <c r="M6" s="158"/>
      <c r="N6" s="154">
        <v>10</v>
      </c>
      <c r="O6" s="154"/>
      <c r="P6" s="149">
        <v>400139</v>
      </c>
    </row>
    <row r="7" spans="1:16" x14ac:dyDescent="0.2">
      <c r="A7" s="158">
        <v>1</v>
      </c>
      <c r="B7" s="158" t="s">
        <v>1701</v>
      </c>
      <c r="C7" s="158" t="s">
        <v>449</v>
      </c>
      <c r="D7" s="158" t="s">
        <v>1175</v>
      </c>
      <c r="E7" s="154">
        <v>8601500130147</v>
      </c>
      <c r="F7" s="158" t="s">
        <v>1224</v>
      </c>
      <c r="G7" s="158" t="s">
        <v>1722</v>
      </c>
      <c r="H7" s="158" t="s">
        <v>1724</v>
      </c>
      <c r="I7" s="152" t="s">
        <v>1345</v>
      </c>
      <c r="J7" s="158"/>
      <c r="K7" s="158"/>
      <c r="L7" s="158"/>
      <c r="M7" s="158"/>
      <c r="N7" s="154">
        <v>10</v>
      </c>
      <c r="O7" s="154"/>
      <c r="P7" s="149">
        <v>401452</v>
      </c>
    </row>
    <row r="8" spans="1:16" x14ac:dyDescent="0.2">
      <c r="A8" s="158">
        <v>1</v>
      </c>
      <c r="B8" s="158" t="s">
        <v>1701</v>
      </c>
      <c r="C8" s="158" t="s">
        <v>450</v>
      </c>
      <c r="D8" s="158" t="s">
        <v>1175</v>
      </c>
      <c r="E8" s="154">
        <v>8601500138471</v>
      </c>
      <c r="F8" s="158" t="s">
        <v>1224</v>
      </c>
      <c r="G8" s="158" t="s">
        <v>1722</v>
      </c>
      <c r="H8" s="158" t="s">
        <v>1724</v>
      </c>
      <c r="I8" s="152" t="s">
        <v>1341</v>
      </c>
      <c r="J8" s="158"/>
      <c r="K8" s="158"/>
      <c r="L8" s="158"/>
      <c r="M8" s="158"/>
      <c r="N8" s="154">
        <v>10</v>
      </c>
      <c r="O8" s="154"/>
      <c r="P8" s="149">
        <v>402530</v>
      </c>
    </row>
    <row r="9" spans="1:16" x14ac:dyDescent="0.2">
      <c r="A9" s="158">
        <v>1</v>
      </c>
      <c r="B9" s="158" t="s">
        <v>1701</v>
      </c>
      <c r="C9" s="158" t="s">
        <v>451</v>
      </c>
      <c r="D9" s="158" t="s">
        <v>1175</v>
      </c>
      <c r="E9" s="154">
        <v>8601500131113</v>
      </c>
      <c r="F9" s="158" t="s">
        <v>1224</v>
      </c>
      <c r="G9" s="158" t="s">
        <v>1722</v>
      </c>
      <c r="H9" s="158" t="s">
        <v>1724</v>
      </c>
      <c r="I9" s="152" t="s">
        <v>1346</v>
      </c>
      <c r="J9" s="158"/>
      <c r="K9" s="158"/>
      <c r="L9" s="158"/>
      <c r="M9" s="158"/>
      <c r="N9" s="154">
        <v>10</v>
      </c>
      <c r="O9" s="154"/>
      <c r="P9" s="149">
        <v>400133</v>
      </c>
    </row>
    <row r="10" spans="1:16" x14ac:dyDescent="0.2">
      <c r="A10" s="158">
        <v>1</v>
      </c>
      <c r="B10" s="158" t="s">
        <v>1701</v>
      </c>
      <c r="C10" s="158" t="s">
        <v>452</v>
      </c>
      <c r="D10" s="158" t="s">
        <v>1175</v>
      </c>
      <c r="E10" s="154">
        <v>8601500131137</v>
      </c>
      <c r="F10" s="158" t="s">
        <v>1224</v>
      </c>
      <c r="G10" s="158" t="s">
        <v>1722</v>
      </c>
      <c r="H10" s="158" t="s">
        <v>1724</v>
      </c>
      <c r="I10" s="152" t="s">
        <v>1344</v>
      </c>
      <c r="J10" s="158"/>
      <c r="K10" s="158"/>
      <c r="L10" s="158"/>
      <c r="M10" s="158"/>
      <c r="N10" s="154">
        <v>10</v>
      </c>
      <c r="O10" s="154"/>
      <c r="P10" s="149">
        <v>400132</v>
      </c>
    </row>
    <row r="11" spans="1:16" x14ac:dyDescent="0.2">
      <c r="A11" s="158">
        <v>1</v>
      </c>
      <c r="B11" s="158" t="s">
        <v>1701</v>
      </c>
      <c r="C11" s="158" t="s">
        <v>453</v>
      </c>
      <c r="D11" s="158" t="s">
        <v>1175</v>
      </c>
      <c r="E11" s="154">
        <v>8601500130642</v>
      </c>
      <c r="F11" s="158" t="s">
        <v>1224</v>
      </c>
      <c r="G11" s="158" t="s">
        <v>1722</v>
      </c>
      <c r="H11" s="158" t="s">
        <v>1724</v>
      </c>
      <c r="I11" s="152" t="s">
        <v>1347</v>
      </c>
      <c r="J11" s="158"/>
      <c r="K11" s="158"/>
      <c r="L11" s="158"/>
      <c r="M11" s="158"/>
      <c r="N11" s="154">
        <v>10</v>
      </c>
      <c r="O11" s="154"/>
      <c r="P11" s="149">
        <v>400145</v>
      </c>
    </row>
    <row r="12" spans="1:16" x14ac:dyDescent="0.2">
      <c r="A12" s="158">
        <v>1</v>
      </c>
      <c r="B12" s="158" t="s">
        <v>1701</v>
      </c>
      <c r="C12" s="158" t="s">
        <v>454</v>
      </c>
      <c r="D12" s="158" t="s">
        <v>1175</v>
      </c>
      <c r="E12" s="154">
        <v>8601500132127</v>
      </c>
      <c r="F12" s="158" t="s">
        <v>1224</v>
      </c>
      <c r="G12" s="158" t="s">
        <v>1722</v>
      </c>
      <c r="H12" s="158" t="s">
        <v>1724</v>
      </c>
      <c r="I12" s="152" t="s">
        <v>1347</v>
      </c>
      <c r="J12" s="158"/>
      <c r="K12" s="158"/>
      <c r="L12" s="158"/>
      <c r="M12" s="158"/>
      <c r="N12" s="154">
        <v>10</v>
      </c>
      <c r="O12" s="154"/>
      <c r="P12" s="149">
        <v>402031</v>
      </c>
    </row>
    <row r="13" spans="1:16" x14ac:dyDescent="0.2">
      <c r="A13" s="158">
        <v>1</v>
      </c>
      <c r="B13" s="158" t="s">
        <v>1701</v>
      </c>
      <c r="C13" s="158" t="s">
        <v>455</v>
      </c>
      <c r="D13" s="158" t="s">
        <v>1175</v>
      </c>
      <c r="E13" s="154">
        <v>8601500130628</v>
      </c>
      <c r="F13" s="158" t="s">
        <v>1224</v>
      </c>
      <c r="G13" s="158" t="s">
        <v>1722</v>
      </c>
      <c r="H13" s="158" t="s">
        <v>1724</v>
      </c>
      <c r="I13" s="152" t="s">
        <v>1347</v>
      </c>
      <c r="J13" s="158"/>
      <c r="K13" s="158"/>
      <c r="L13" s="158"/>
      <c r="M13" s="158"/>
      <c r="N13" s="154">
        <v>10</v>
      </c>
      <c r="O13" s="154"/>
      <c r="P13" s="149">
        <v>400146</v>
      </c>
    </row>
    <row r="14" spans="1:16" x14ac:dyDescent="0.2">
      <c r="A14" s="158">
        <v>1</v>
      </c>
      <c r="B14" s="158" t="s">
        <v>1701</v>
      </c>
      <c r="C14" s="158" t="s">
        <v>456</v>
      </c>
      <c r="D14" s="158" t="s">
        <v>1175</v>
      </c>
      <c r="E14" s="154">
        <v>8601500130604</v>
      </c>
      <c r="F14" s="158" t="s">
        <v>1224</v>
      </c>
      <c r="G14" s="158" t="s">
        <v>1722</v>
      </c>
      <c r="H14" s="158" t="s">
        <v>1724</v>
      </c>
      <c r="I14" s="152" t="s">
        <v>1347</v>
      </c>
      <c r="J14" s="158"/>
      <c r="K14" s="158"/>
      <c r="L14" s="158"/>
      <c r="M14" s="158"/>
      <c r="N14" s="154">
        <v>10</v>
      </c>
      <c r="O14" s="154"/>
      <c r="P14" s="149">
        <v>400147</v>
      </c>
    </row>
    <row r="15" spans="1:16" x14ac:dyDescent="0.2">
      <c r="A15" s="158">
        <v>1</v>
      </c>
      <c r="B15" s="158" t="s">
        <v>1701</v>
      </c>
      <c r="C15" s="158" t="s">
        <v>457</v>
      </c>
      <c r="D15" s="158" t="s">
        <v>1175</v>
      </c>
      <c r="E15" s="154">
        <v>8601500110330</v>
      </c>
      <c r="F15" s="158" t="s">
        <v>1224</v>
      </c>
      <c r="G15" s="158" t="s">
        <v>1722</v>
      </c>
      <c r="H15" s="158" t="s">
        <v>1724</v>
      </c>
      <c r="I15" s="152" t="s">
        <v>1348</v>
      </c>
      <c r="J15" s="158"/>
      <c r="K15" s="158"/>
      <c r="L15" s="158"/>
      <c r="M15" s="158"/>
      <c r="N15" s="154">
        <v>10</v>
      </c>
      <c r="O15" s="154"/>
      <c r="P15" s="149">
        <v>400878</v>
      </c>
    </row>
    <row r="16" spans="1:16" x14ac:dyDescent="0.2">
      <c r="A16" s="158">
        <v>1</v>
      </c>
      <c r="B16" s="158" t="s">
        <v>1701</v>
      </c>
      <c r="C16" s="158" t="s">
        <v>458</v>
      </c>
      <c r="D16" s="158" t="s">
        <v>1175</v>
      </c>
      <c r="E16" s="154">
        <v>8601500127703</v>
      </c>
      <c r="F16" s="158" t="s">
        <v>1224</v>
      </c>
      <c r="G16" s="158" t="s">
        <v>1722</v>
      </c>
      <c r="H16" s="158" t="s">
        <v>1724</v>
      </c>
      <c r="I16" s="152" t="s">
        <v>1349</v>
      </c>
      <c r="J16" s="158"/>
      <c r="K16" s="158"/>
      <c r="L16" s="158"/>
      <c r="M16" s="158"/>
      <c r="N16" s="154">
        <v>10</v>
      </c>
      <c r="O16" s="154"/>
      <c r="P16" s="149">
        <v>401959</v>
      </c>
    </row>
    <row r="17" spans="1:16" x14ac:dyDescent="0.2">
      <c r="A17" s="158">
        <v>1</v>
      </c>
      <c r="B17" s="158" t="s">
        <v>1701</v>
      </c>
      <c r="C17" s="158" t="s">
        <v>459</v>
      </c>
      <c r="D17" s="158" t="s">
        <v>1175</v>
      </c>
      <c r="E17" s="154">
        <v>8601500122135</v>
      </c>
      <c r="F17" s="158" t="s">
        <v>1224</v>
      </c>
      <c r="G17" s="158" t="s">
        <v>1722</v>
      </c>
      <c r="H17" s="158" t="s">
        <v>1724</v>
      </c>
      <c r="I17" s="152" t="s">
        <v>1350</v>
      </c>
      <c r="J17" s="158"/>
      <c r="K17" s="158"/>
      <c r="L17" s="158"/>
      <c r="M17" s="158"/>
      <c r="N17" s="154">
        <v>10</v>
      </c>
      <c r="O17" s="154"/>
      <c r="P17" s="149">
        <v>401960</v>
      </c>
    </row>
    <row r="18" spans="1:16" x14ac:dyDescent="0.2">
      <c r="A18" s="158">
        <v>1</v>
      </c>
      <c r="B18" s="158" t="s">
        <v>1701</v>
      </c>
      <c r="C18" s="158" t="s">
        <v>460</v>
      </c>
      <c r="D18" s="158" t="s">
        <v>1175</v>
      </c>
      <c r="E18" s="154">
        <v>8601500131540</v>
      </c>
      <c r="F18" s="158" t="s">
        <v>1224</v>
      </c>
      <c r="G18" s="158" t="s">
        <v>1722</v>
      </c>
      <c r="H18" s="158" t="s">
        <v>1724</v>
      </c>
      <c r="I18" s="152" t="s">
        <v>1351</v>
      </c>
      <c r="J18" s="158"/>
      <c r="K18" s="158"/>
      <c r="L18" s="158"/>
      <c r="M18" s="158"/>
      <c r="N18" s="154">
        <v>10</v>
      </c>
      <c r="O18" s="154"/>
      <c r="P18" s="149">
        <v>401858</v>
      </c>
    </row>
    <row r="19" spans="1:16" x14ac:dyDescent="0.2">
      <c r="A19" s="158">
        <v>1</v>
      </c>
      <c r="B19" s="158" t="s">
        <v>1701</v>
      </c>
      <c r="C19" s="158" t="s">
        <v>461</v>
      </c>
      <c r="D19" s="158" t="s">
        <v>1175</v>
      </c>
      <c r="E19" s="154">
        <v>8606004221131</v>
      </c>
      <c r="F19" s="158" t="s">
        <v>1224</v>
      </c>
      <c r="G19" s="158" t="s">
        <v>1722</v>
      </c>
      <c r="H19" s="158" t="s">
        <v>1724</v>
      </c>
      <c r="I19" s="152" t="s">
        <v>1352</v>
      </c>
      <c r="J19" s="158"/>
      <c r="K19" s="158"/>
      <c r="L19" s="158"/>
      <c r="M19" s="158"/>
      <c r="N19" s="154">
        <v>20</v>
      </c>
      <c r="O19" s="154"/>
      <c r="P19" s="149">
        <v>401456</v>
      </c>
    </row>
    <row r="20" spans="1:16" x14ac:dyDescent="0.2">
      <c r="A20" s="158">
        <v>1</v>
      </c>
      <c r="B20" s="158" t="s">
        <v>1701</v>
      </c>
      <c r="C20" s="158" t="s">
        <v>462</v>
      </c>
      <c r="D20" s="158" t="s">
        <v>1175</v>
      </c>
      <c r="E20" s="154">
        <v>8606004221124</v>
      </c>
      <c r="F20" s="158" t="s">
        <v>1224</v>
      </c>
      <c r="G20" s="158" t="s">
        <v>1722</v>
      </c>
      <c r="H20" s="158" t="s">
        <v>1724</v>
      </c>
      <c r="I20" s="152" t="s">
        <v>1353</v>
      </c>
      <c r="J20" s="158"/>
      <c r="K20" s="158"/>
      <c r="L20" s="158"/>
      <c r="M20" s="158"/>
      <c r="N20" s="154">
        <v>20</v>
      </c>
      <c r="O20" s="154"/>
      <c r="P20" s="149">
        <v>400900</v>
      </c>
    </row>
    <row r="21" spans="1:16" x14ac:dyDescent="0.2">
      <c r="A21" s="158">
        <v>1</v>
      </c>
      <c r="B21" s="158" t="s">
        <v>1701</v>
      </c>
      <c r="C21" s="158" t="s">
        <v>463</v>
      </c>
      <c r="D21" s="158" t="s">
        <v>1175</v>
      </c>
      <c r="E21" s="154">
        <v>8601500125334</v>
      </c>
      <c r="F21" s="158" t="s">
        <v>1224</v>
      </c>
      <c r="G21" s="158" t="s">
        <v>1722</v>
      </c>
      <c r="H21" s="158" t="s">
        <v>1724</v>
      </c>
      <c r="I21" s="152" t="s">
        <v>1340</v>
      </c>
      <c r="J21" s="158"/>
      <c r="K21" s="158"/>
      <c r="L21" s="158"/>
      <c r="M21" s="158"/>
      <c r="N21" s="154">
        <v>10</v>
      </c>
      <c r="O21" s="154"/>
      <c r="P21" s="149">
        <v>401944</v>
      </c>
    </row>
    <row r="22" spans="1:16" x14ac:dyDescent="0.2">
      <c r="A22" s="158">
        <v>1</v>
      </c>
      <c r="B22" s="158" t="s">
        <v>1701</v>
      </c>
      <c r="C22" s="158" t="s">
        <v>464</v>
      </c>
      <c r="D22" s="158" t="s">
        <v>1175</v>
      </c>
      <c r="E22" s="154">
        <v>8601500139171</v>
      </c>
      <c r="F22" s="158" t="s">
        <v>1224</v>
      </c>
      <c r="G22" s="158" t="s">
        <v>1722</v>
      </c>
      <c r="H22" s="158" t="s">
        <v>1724</v>
      </c>
      <c r="I22" s="152" t="s">
        <v>1354</v>
      </c>
      <c r="J22" s="158"/>
      <c r="K22" s="158"/>
      <c r="L22" s="158"/>
      <c r="M22" s="158"/>
      <c r="N22" s="154">
        <v>20</v>
      </c>
      <c r="O22" s="154"/>
      <c r="P22" s="149">
        <v>402643</v>
      </c>
    </row>
    <row r="23" spans="1:16" x14ac:dyDescent="0.2">
      <c r="A23" s="158">
        <v>1</v>
      </c>
      <c r="B23" s="158" t="s">
        <v>1701</v>
      </c>
      <c r="C23" s="158" t="s">
        <v>465</v>
      </c>
      <c r="D23" s="158" t="s">
        <v>1175</v>
      </c>
      <c r="E23" s="154">
        <v>8601500139195</v>
      </c>
      <c r="F23" s="158" t="s">
        <v>1224</v>
      </c>
      <c r="G23" s="158" t="s">
        <v>1722</v>
      </c>
      <c r="H23" s="158" t="s">
        <v>1724</v>
      </c>
      <c r="I23" s="152" t="s">
        <v>1355</v>
      </c>
      <c r="J23" s="158"/>
      <c r="K23" s="158"/>
      <c r="L23" s="158"/>
      <c r="M23" s="158"/>
      <c r="N23" s="154">
        <v>20</v>
      </c>
      <c r="O23" s="154"/>
      <c r="P23" s="149">
        <v>402644</v>
      </c>
    </row>
    <row r="24" spans="1:16" x14ac:dyDescent="0.2">
      <c r="A24" s="158">
        <v>1</v>
      </c>
      <c r="B24" s="158" t="s">
        <v>1701</v>
      </c>
      <c r="C24" s="158" t="s">
        <v>466</v>
      </c>
      <c r="D24" s="158" t="s">
        <v>1175</v>
      </c>
      <c r="E24" s="154">
        <v>8601500129981</v>
      </c>
      <c r="F24" s="158" t="s">
        <v>1224</v>
      </c>
      <c r="G24" s="158" t="s">
        <v>1722</v>
      </c>
      <c r="H24" s="158" t="s">
        <v>1724</v>
      </c>
      <c r="I24" s="152" t="s">
        <v>1351</v>
      </c>
      <c r="J24" s="158"/>
      <c r="K24" s="158"/>
      <c r="L24" s="158"/>
      <c r="M24" s="158"/>
      <c r="N24" s="154">
        <v>20</v>
      </c>
      <c r="O24" s="154"/>
      <c r="P24" s="149">
        <v>401413</v>
      </c>
    </row>
    <row r="25" spans="1:16" x14ac:dyDescent="0.2">
      <c r="A25" s="158">
        <v>1</v>
      </c>
      <c r="B25" s="158" t="s">
        <v>1701</v>
      </c>
      <c r="C25" s="158" t="s">
        <v>467</v>
      </c>
      <c r="D25" s="158" t="s">
        <v>1175</v>
      </c>
      <c r="E25" s="154">
        <v>2704709</v>
      </c>
      <c r="F25" s="158" t="s">
        <v>1223</v>
      </c>
      <c r="G25" s="158" t="s">
        <v>1722</v>
      </c>
      <c r="H25" s="158" t="s">
        <v>1724</v>
      </c>
      <c r="I25" s="152" t="s">
        <v>1356</v>
      </c>
      <c r="J25" s="158"/>
      <c r="K25" s="158"/>
      <c r="L25" s="158"/>
      <c r="M25" s="158"/>
      <c r="N25" s="154">
        <v>20</v>
      </c>
      <c r="O25" s="154"/>
      <c r="P25" s="149">
        <v>400902</v>
      </c>
    </row>
    <row r="26" spans="1:16" x14ac:dyDescent="0.2">
      <c r="A26" s="158">
        <v>1</v>
      </c>
      <c r="B26" s="158" t="s">
        <v>1701</v>
      </c>
      <c r="C26" s="158" t="s">
        <v>468</v>
      </c>
      <c r="D26" s="158" t="s">
        <v>1175</v>
      </c>
      <c r="E26" s="154">
        <v>8601500130949</v>
      </c>
      <c r="F26" s="158" t="s">
        <v>1224</v>
      </c>
      <c r="G26" s="158" t="s">
        <v>1722</v>
      </c>
      <c r="H26" s="158" t="s">
        <v>1724</v>
      </c>
      <c r="I26" s="152" t="s">
        <v>1357</v>
      </c>
      <c r="J26" s="158"/>
      <c r="K26" s="158"/>
      <c r="L26" s="158"/>
      <c r="M26" s="158"/>
      <c r="N26" s="154">
        <v>10</v>
      </c>
      <c r="O26" s="154"/>
      <c r="P26" s="149">
        <v>400141</v>
      </c>
    </row>
    <row r="27" spans="1:16" x14ac:dyDescent="0.2">
      <c r="A27" s="158">
        <v>1</v>
      </c>
      <c r="B27" s="158" t="s">
        <v>1701</v>
      </c>
      <c r="C27" s="158" t="s">
        <v>469</v>
      </c>
      <c r="D27" s="158" t="s">
        <v>1175</v>
      </c>
      <c r="E27" s="154">
        <v>8601500130376</v>
      </c>
      <c r="F27" s="158" t="s">
        <v>1224</v>
      </c>
      <c r="G27" s="158" t="s">
        <v>1722</v>
      </c>
      <c r="H27" s="158" t="s">
        <v>1724</v>
      </c>
      <c r="I27" s="152" t="s">
        <v>1357</v>
      </c>
      <c r="J27" s="158"/>
      <c r="K27" s="158"/>
      <c r="L27" s="158"/>
      <c r="M27" s="158"/>
      <c r="N27" s="154">
        <v>10</v>
      </c>
      <c r="O27" s="154"/>
      <c r="P27" s="149">
        <v>402141</v>
      </c>
    </row>
    <row r="28" spans="1:16" x14ac:dyDescent="0.2">
      <c r="A28" s="158">
        <v>1</v>
      </c>
      <c r="B28" s="158" t="s">
        <v>1701</v>
      </c>
      <c r="C28" s="158" t="s">
        <v>470</v>
      </c>
      <c r="D28" s="158" t="s">
        <v>1175</v>
      </c>
      <c r="E28" s="154">
        <v>8601500130413</v>
      </c>
      <c r="F28" s="158" t="s">
        <v>1224</v>
      </c>
      <c r="G28" s="158" t="s">
        <v>1722</v>
      </c>
      <c r="H28" s="158" t="s">
        <v>1724</v>
      </c>
      <c r="I28" s="152" t="s">
        <v>1357</v>
      </c>
      <c r="J28" s="158"/>
      <c r="K28" s="158"/>
      <c r="L28" s="158"/>
      <c r="M28" s="158"/>
      <c r="N28" s="154">
        <v>10</v>
      </c>
      <c r="O28" s="154"/>
      <c r="P28" s="149">
        <v>401258</v>
      </c>
    </row>
    <row r="29" spans="1:16" x14ac:dyDescent="0.2">
      <c r="A29" s="158">
        <v>1</v>
      </c>
      <c r="B29" s="158" t="s">
        <v>1701</v>
      </c>
      <c r="C29" s="158" t="s">
        <v>471</v>
      </c>
      <c r="D29" s="158" t="s">
        <v>1175</v>
      </c>
      <c r="E29" s="154">
        <v>8601500130963</v>
      </c>
      <c r="F29" s="158" t="s">
        <v>1224</v>
      </c>
      <c r="G29" s="158" t="s">
        <v>1722</v>
      </c>
      <c r="H29" s="158" t="s">
        <v>1724</v>
      </c>
      <c r="I29" s="152" t="s">
        <v>1357</v>
      </c>
      <c r="J29" s="158"/>
      <c r="K29" s="158"/>
      <c r="L29" s="158"/>
      <c r="M29" s="158"/>
      <c r="N29" s="154">
        <v>10</v>
      </c>
      <c r="O29" s="154"/>
      <c r="P29" s="149">
        <v>400142</v>
      </c>
    </row>
    <row r="30" spans="1:16" x14ac:dyDescent="0.2">
      <c r="A30" s="158">
        <v>1</v>
      </c>
      <c r="B30" s="158" t="s">
        <v>1701</v>
      </c>
      <c r="C30" s="158" t="s">
        <v>472</v>
      </c>
      <c r="D30" s="158" t="s">
        <v>1175</v>
      </c>
      <c r="E30" s="154">
        <v>8601500130437</v>
      </c>
      <c r="F30" s="158" t="s">
        <v>1224</v>
      </c>
      <c r="G30" s="158" t="s">
        <v>1722</v>
      </c>
      <c r="H30" s="158" t="s">
        <v>1724</v>
      </c>
      <c r="I30" s="152" t="s">
        <v>1357</v>
      </c>
      <c r="J30" s="158"/>
      <c r="K30" s="158"/>
      <c r="L30" s="158"/>
      <c r="M30" s="158"/>
      <c r="N30" s="154">
        <v>10</v>
      </c>
      <c r="O30" s="154"/>
      <c r="P30" s="149">
        <v>400916</v>
      </c>
    </row>
    <row r="31" spans="1:16" x14ac:dyDescent="0.2">
      <c r="A31" s="158">
        <v>1</v>
      </c>
      <c r="B31" s="158" t="s">
        <v>1701</v>
      </c>
      <c r="C31" s="158" t="s">
        <v>473</v>
      </c>
      <c r="D31" s="158" t="s">
        <v>1175</v>
      </c>
      <c r="E31" s="154">
        <v>8601500130390</v>
      </c>
      <c r="F31" s="158" t="s">
        <v>1224</v>
      </c>
      <c r="G31" s="158" t="s">
        <v>1722</v>
      </c>
      <c r="H31" s="158" t="s">
        <v>1724</v>
      </c>
      <c r="I31" s="152" t="s">
        <v>1357</v>
      </c>
      <c r="J31" s="158"/>
      <c r="K31" s="158"/>
      <c r="L31" s="158"/>
      <c r="M31" s="158"/>
      <c r="N31" s="154">
        <v>10</v>
      </c>
      <c r="O31" s="154"/>
      <c r="P31" s="149">
        <v>400140</v>
      </c>
    </row>
    <row r="32" spans="1:16" x14ac:dyDescent="0.2">
      <c r="A32" s="158">
        <v>1</v>
      </c>
      <c r="B32" s="158" t="s">
        <v>1701</v>
      </c>
      <c r="C32" s="158" t="s">
        <v>474</v>
      </c>
      <c r="D32" s="158" t="s">
        <v>1175</v>
      </c>
      <c r="E32" s="154">
        <v>8601500137504</v>
      </c>
      <c r="F32" s="158" t="s">
        <v>1224</v>
      </c>
      <c r="G32" s="158" t="s">
        <v>1722</v>
      </c>
      <c r="H32" s="158" t="s">
        <v>1724</v>
      </c>
      <c r="I32" s="152" t="s">
        <v>1351</v>
      </c>
      <c r="J32" s="158"/>
      <c r="K32" s="158"/>
      <c r="L32" s="158"/>
      <c r="M32" s="158"/>
      <c r="N32" s="154">
        <v>10</v>
      </c>
      <c r="O32" s="154"/>
      <c r="P32" s="149">
        <v>402552</v>
      </c>
    </row>
    <row r="33" spans="1:16" x14ac:dyDescent="0.2">
      <c r="A33" s="158">
        <v>1</v>
      </c>
      <c r="B33" s="158" t="s">
        <v>1701</v>
      </c>
      <c r="C33" s="158" t="s">
        <v>475</v>
      </c>
      <c r="D33" s="158" t="s">
        <v>1175</v>
      </c>
      <c r="E33" s="154">
        <v>8601500112785</v>
      </c>
      <c r="F33" s="158" t="s">
        <v>1224</v>
      </c>
      <c r="G33" s="158" t="s">
        <v>1722</v>
      </c>
      <c r="H33" s="158" t="s">
        <v>1724</v>
      </c>
      <c r="I33" s="152" t="s">
        <v>1358</v>
      </c>
      <c r="J33" s="158"/>
      <c r="K33" s="158"/>
      <c r="L33" s="158"/>
      <c r="M33" s="158"/>
      <c r="N33" s="154">
        <v>10</v>
      </c>
      <c r="O33" s="154"/>
      <c r="P33" s="149">
        <v>400882</v>
      </c>
    </row>
    <row r="34" spans="1:16" x14ac:dyDescent="0.2">
      <c r="A34" s="158">
        <v>1</v>
      </c>
      <c r="B34" s="158" t="s">
        <v>1701</v>
      </c>
      <c r="C34" s="158" t="s">
        <v>476</v>
      </c>
      <c r="D34" s="158" t="s">
        <v>1175</v>
      </c>
      <c r="E34" s="154">
        <v>8601500138495</v>
      </c>
      <c r="F34" s="158" t="s">
        <v>1224</v>
      </c>
      <c r="G34" s="158" t="s">
        <v>1722</v>
      </c>
      <c r="H34" s="158" t="s">
        <v>1724</v>
      </c>
      <c r="I34" s="152" t="s">
        <v>1358</v>
      </c>
      <c r="J34" s="158"/>
      <c r="K34" s="158"/>
      <c r="L34" s="158"/>
      <c r="M34" s="158"/>
      <c r="N34" s="154">
        <v>10</v>
      </c>
      <c r="O34" s="154"/>
      <c r="P34" s="149">
        <v>402528</v>
      </c>
    </row>
    <row r="35" spans="1:16" x14ac:dyDescent="0.2">
      <c r="A35" s="158">
        <v>1</v>
      </c>
      <c r="B35" s="158" t="s">
        <v>1701</v>
      </c>
      <c r="C35" s="158" t="s">
        <v>477</v>
      </c>
      <c r="D35" s="158" t="s">
        <v>1175</v>
      </c>
      <c r="E35" s="154">
        <v>8601500115892</v>
      </c>
      <c r="F35" s="158" t="s">
        <v>1224</v>
      </c>
      <c r="G35" s="158" t="s">
        <v>1722</v>
      </c>
      <c r="H35" s="158" t="s">
        <v>1724</v>
      </c>
      <c r="I35" s="152" t="s">
        <v>1359</v>
      </c>
      <c r="J35" s="158"/>
      <c r="K35" s="158"/>
      <c r="L35" s="158"/>
      <c r="M35" s="158"/>
      <c r="N35" s="154">
        <v>10</v>
      </c>
      <c r="O35" s="154"/>
      <c r="P35" s="149">
        <v>400879</v>
      </c>
    </row>
    <row r="36" spans="1:16" x14ac:dyDescent="0.2">
      <c r="A36" s="158">
        <v>1</v>
      </c>
      <c r="B36" s="158" t="s">
        <v>1701</v>
      </c>
      <c r="C36" s="158" t="s">
        <v>478</v>
      </c>
      <c r="D36" s="158" t="s">
        <v>1175</v>
      </c>
      <c r="E36" s="154">
        <v>8601500115885</v>
      </c>
      <c r="F36" s="158" t="s">
        <v>1224</v>
      </c>
      <c r="G36" s="158" t="s">
        <v>1722</v>
      </c>
      <c r="H36" s="158" t="s">
        <v>1724</v>
      </c>
      <c r="I36" s="152" t="s">
        <v>1340</v>
      </c>
      <c r="J36" s="158"/>
      <c r="K36" s="158"/>
      <c r="L36" s="158"/>
      <c r="M36" s="158"/>
      <c r="N36" s="154">
        <v>10</v>
      </c>
      <c r="O36" s="154"/>
      <c r="P36" s="149">
        <v>400880</v>
      </c>
    </row>
    <row r="37" spans="1:16" x14ac:dyDescent="0.2">
      <c r="A37" s="158">
        <v>1</v>
      </c>
      <c r="B37" s="158" t="s">
        <v>1701</v>
      </c>
      <c r="C37" s="158" t="s">
        <v>479</v>
      </c>
      <c r="D37" s="158" t="s">
        <v>1175</v>
      </c>
      <c r="E37" s="154">
        <v>8601500115717</v>
      </c>
      <c r="F37" s="158" t="s">
        <v>1224</v>
      </c>
      <c r="G37" s="158" t="s">
        <v>1722</v>
      </c>
      <c r="H37" s="158" t="s">
        <v>1724</v>
      </c>
      <c r="I37" s="152" t="s">
        <v>1340</v>
      </c>
      <c r="J37" s="158"/>
      <c r="K37" s="158"/>
      <c r="L37" s="158"/>
      <c r="M37" s="158"/>
      <c r="N37" s="154">
        <v>10</v>
      </c>
      <c r="O37" s="154"/>
      <c r="P37" s="149">
        <v>400924</v>
      </c>
    </row>
    <row r="38" spans="1:16" x14ac:dyDescent="0.2">
      <c r="A38" s="158">
        <v>1</v>
      </c>
      <c r="B38" s="158" t="s">
        <v>1701</v>
      </c>
      <c r="C38" s="158" t="s">
        <v>480</v>
      </c>
      <c r="D38" s="158" t="s">
        <v>1175</v>
      </c>
      <c r="E38" s="154">
        <v>8601500130079</v>
      </c>
      <c r="F38" s="158" t="s">
        <v>1224</v>
      </c>
      <c r="G38" s="158" t="s">
        <v>1722</v>
      </c>
      <c r="H38" s="158" t="s">
        <v>1724</v>
      </c>
      <c r="I38" s="152" t="s">
        <v>1360</v>
      </c>
      <c r="J38" s="158"/>
      <c r="K38" s="158"/>
      <c r="L38" s="158"/>
      <c r="M38" s="158"/>
      <c r="N38" s="154">
        <v>10</v>
      </c>
      <c r="O38" s="154"/>
      <c r="P38" s="149">
        <v>401450</v>
      </c>
    </row>
    <row r="39" spans="1:16" x14ac:dyDescent="0.2">
      <c r="A39" s="158">
        <v>1</v>
      </c>
      <c r="B39" s="158" t="s">
        <v>1701</v>
      </c>
      <c r="C39" s="158" t="s">
        <v>481</v>
      </c>
      <c r="D39" s="158" t="s">
        <v>1175</v>
      </c>
      <c r="E39" s="154">
        <v>8601500119531</v>
      </c>
      <c r="F39" s="158" t="s">
        <v>1224</v>
      </c>
      <c r="G39" s="158" t="s">
        <v>1722</v>
      </c>
      <c r="H39" s="158" t="s">
        <v>1724</v>
      </c>
      <c r="I39" s="152" t="s">
        <v>1357</v>
      </c>
      <c r="J39" s="158"/>
      <c r="K39" s="158"/>
      <c r="L39" s="158"/>
      <c r="M39" s="158"/>
      <c r="N39" s="154">
        <v>10</v>
      </c>
      <c r="O39" s="154"/>
      <c r="P39" s="149">
        <v>400881</v>
      </c>
    </row>
    <row r="40" spans="1:16" x14ac:dyDescent="0.2">
      <c r="A40" s="158">
        <v>1</v>
      </c>
      <c r="B40" s="158" t="s">
        <v>1701</v>
      </c>
      <c r="C40" s="158" t="s">
        <v>482</v>
      </c>
      <c r="D40" s="158" t="s">
        <v>1175</v>
      </c>
      <c r="E40" s="154">
        <v>8601500130093</v>
      </c>
      <c r="F40" s="158" t="s">
        <v>1224</v>
      </c>
      <c r="G40" s="158" t="s">
        <v>1722</v>
      </c>
      <c r="H40" s="158" t="s">
        <v>1724</v>
      </c>
      <c r="I40" s="152" t="s">
        <v>1357</v>
      </c>
      <c r="J40" s="158"/>
      <c r="K40" s="158"/>
      <c r="L40" s="158"/>
      <c r="M40" s="158"/>
      <c r="N40" s="154">
        <v>10</v>
      </c>
      <c r="O40" s="154"/>
      <c r="P40" s="149">
        <v>401451</v>
      </c>
    </row>
    <row r="41" spans="1:16" x14ac:dyDescent="0.2">
      <c r="A41" s="158">
        <v>1</v>
      </c>
      <c r="B41" s="158" t="s">
        <v>1701</v>
      </c>
      <c r="C41" s="158" t="s">
        <v>483</v>
      </c>
      <c r="D41" s="158" t="s">
        <v>1175</v>
      </c>
      <c r="E41" s="154">
        <v>8601500123965</v>
      </c>
      <c r="F41" s="158" t="s">
        <v>1224</v>
      </c>
      <c r="G41" s="158" t="s">
        <v>1722</v>
      </c>
      <c r="H41" s="158" t="s">
        <v>1724</v>
      </c>
      <c r="I41" s="152" t="s">
        <v>1358</v>
      </c>
      <c r="J41" s="158"/>
      <c r="K41" s="158"/>
      <c r="L41" s="158"/>
      <c r="M41" s="158"/>
      <c r="N41" s="154">
        <v>10</v>
      </c>
      <c r="O41" s="154"/>
      <c r="P41" s="149">
        <v>401876</v>
      </c>
    </row>
    <row r="42" spans="1:16" x14ac:dyDescent="0.2">
      <c r="A42" s="158">
        <v>1</v>
      </c>
      <c r="B42" s="158" t="s">
        <v>1701</v>
      </c>
      <c r="C42" s="158" t="s">
        <v>484</v>
      </c>
      <c r="D42" s="158" t="s">
        <v>1175</v>
      </c>
      <c r="E42" s="154">
        <v>8601500138518</v>
      </c>
      <c r="F42" s="158" t="s">
        <v>1224</v>
      </c>
      <c r="G42" s="158" t="s">
        <v>1722</v>
      </c>
      <c r="H42" s="158" t="s">
        <v>1724</v>
      </c>
      <c r="I42" s="152" t="s">
        <v>1358</v>
      </c>
      <c r="J42" s="158"/>
      <c r="K42" s="158"/>
      <c r="L42" s="158"/>
      <c r="M42" s="158"/>
      <c r="N42" s="154">
        <v>10</v>
      </c>
      <c r="O42" s="154"/>
      <c r="P42" s="149">
        <v>402529</v>
      </c>
    </row>
    <row r="43" spans="1:16" x14ac:dyDescent="0.2">
      <c r="A43" s="158">
        <v>1</v>
      </c>
      <c r="B43" s="158" t="s">
        <v>1701</v>
      </c>
      <c r="C43" s="158" t="s">
        <v>485</v>
      </c>
      <c r="D43" s="158" t="s">
        <v>1175</v>
      </c>
      <c r="E43" s="154">
        <v>8601500130109</v>
      </c>
      <c r="F43" s="158" t="s">
        <v>1224</v>
      </c>
      <c r="G43" s="158" t="s">
        <v>1722</v>
      </c>
      <c r="H43" s="158" t="s">
        <v>1724</v>
      </c>
      <c r="I43" s="152" t="s">
        <v>1340</v>
      </c>
      <c r="J43" s="158"/>
      <c r="K43" s="158"/>
      <c r="L43" s="158"/>
      <c r="M43" s="158"/>
      <c r="N43" s="154">
        <v>10</v>
      </c>
      <c r="O43" s="154"/>
      <c r="P43" s="149">
        <v>400137</v>
      </c>
    </row>
    <row r="44" spans="1:16" x14ac:dyDescent="0.2">
      <c r="A44" s="158">
        <v>1</v>
      </c>
      <c r="B44" s="158" t="s">
        <v>1701</v>
      </c>
      <c r="C44" s="158" t="s">
        <v>486</v>
      </c>
      <c r="D44" s="158" t="s">
        <v>1175</v>
      </c>
      <c r="E44" s="154">
        <v>8601500131007</v>
      </c>
      <c r="F44" s="158" t="s">
        <v>1224</v>
      </c>
      <c r="G44" s="158" t="s">
        <v>1722</v>
      </c>
      <c r="H44" s="158" t="s">
        <v>1724</v>
      </c>
      <c r="I44" s="152" t="s">
        <v>1361</v>
      </c>
      <c r="J44" s="158"/>
      <c r="K44" s="158"/>
      <c r="L44" s="158"/>
      <c r="M44" s="158"/>
      <c r="N44" s="154">
        <v>10</v>
      </c>
      <c r="O44" s="154"/>
      <c r="P44" s="149">
        <v>400136</v>
      </c>
    </row>
    <row r="45" spans="1:16" x14ac:dyDescent="0.2">
      <c r="A45" s="158">
        <v>1</v>
      </c>
      <c r="B45" s="158" t="s">
        <v>1701</v>
      </c>
      <c r="C45" s="158" t="s">
        <v>487</v>
      </c>
      <c r="D45" s="158" t="s">
        <v>1175</v>
      </c>
      <c r="E45" s="154">
        <v>4008400553023</v>
      </c>
      <c r="F45" s="158" t="s">
        <v>1224</v>
      </c>
      <c r="G45" s="158" t="s">
        <v>1722</v>
      </c>
      <c r="H45" s="158" t="s">
        <v>1724</v>
      </c>
      <c r="I45" s="152" t="s">
        <v>1349</v>
      </c>
      <c r="J45" s="158"/>
      <c r="K45" s="158"/>
      <c r="L45" s="158"/>
      <c r="M45" s="158"/>
      <c r="N45" s="154">
        <v>20</v>
      </c>
      <c r="O45" s="154"/>
      <c r="P45" s="149">
        <v>402553</v>
      </c>
    </row>
    <row r="46" spans="1:16" x14ac:dyDescent="0.2">
      <c r="A46" s="158">
        <v>1</v>
      </c>
      <c r="B46" s="158" t="s">
        <v>1701</v>
      </c>
      <c r="C46" s="158" t="s">
        <v>488</v>
      </c>
      <c r="D46" s="158" t="s">
        <v>1175</v>
      </c>
      <c r="E46" s="154">
        <v>40084794</v>
      </c>
      <c r="F46" s="158" t="s">
        <v>1224</v>
      </c>
      <c r="G46" s="158" t="s">
        <v>1722</v>
      </c>
      <c r="H46" s="158" t="s">
        <v>1724</v>
      </c>
      <c r="I46" s="152" t="s">
        <v>1362</v>
      </c>
      <c r="J46" s="158"/>
      <c r="K46" s="158"/>
      <c r="L46" s="158"/>
      <c r="M46" s="158"/>
      <c r="N46" s="154">
        <v>20</v>
      </c>
      <c r="O46" s="154"/>
      <c r="P46" s="149">
        <v>401444</v>
      </c>
    </row>
    <row r="47" spans="1:16" x14ac:dyDescent="0.2">
      <c r="A47" s="158">
        <v>1</v>
      </c>
      <c r="B47" s="158" t="s">
        <v>1701</v>
      </c>
      <c r="C47" s="158" t="s">
        <v>489</v>
      </c>
      <c r="D47" s="158" t="s">
        <v>1175</v>
      </c>
      <c r="E47" s="154">
        <v>4008400290126</v>
      </c>
      <c r="F47" s="158" t="s">
        <v>1224</v>
      </c>
      <c r="G47" s="158" t="s">
        <v>1722</v>
      </c>
      <c r="H47" s="158" t="s">
        <v>1724</v>
      </c>
      <c r="I47" s="152" t="s">
        <v>1357</v>
      </c>
      <c r="J47" s="158"/>
      <c r="K47" s="158"/>
      <c r="L47" s="158"/>
      <c r="M47" s="158"/>
      <c r="N47" s="154">
        <v>20</v>
      </c>
      <c r="O47" s="154"/>
      <c r="P47" s="149">
        <v>401443</v>
      </c>
    </row>
    <row r="48" spans="1:16" x14ac:dyDescent="0.2">
      <c r="A48" s="158">
        <v>1</v>
      </c>
      <c r="B48" s="158" t="s">
        <v>1701</v>
      </c>
      <c r="C48" s="158" t="s">
        <v>490</v>
      </c>
      <c r="D48" s="158" t="s">
        <v>1175</v>
      </c>
      <c r="E48" s="154">
        <v>8601500115823</v>
      </c>
      <c r="F48" s="158" t="s">
        <v>1224</v>
      </c>
      <c r="G48" s="158" t="s">
        <v>1722</v>
      </c>
      <c r="H48" s="158" t="s">
        <v>1724</v>
      </c>
      <c r="I48" s="152" t="s">
        <v>1363</v>
      </c>
      <c r="J48" s="158"/>
      <c r="K48" s="158"/>
      <c r="L48" s="158"/>
      <c r="M48" s="158"/>
      <c r="N48" s="154">
        <v>10</v>
      </c>
      <c r="O48" s="154"/>
      <c r="P48" s="149">
        <v>400892</v>
      </c>
    </row>
    <row r="49" spans="1:16" x14ac:dyDescent="0.2">
      <c r="A49" s="158">
        <v>1</v>
      </c>
      <c r="B49" s="158" t="s">
        <v>1701</v>
      </c>
      <c r="C49" s="158" t="s">
        <v>491</v>
      </c>
      <c r="D49" s="158" t="s">
        <v>1175</v>
      </c>
      <c r="E49" s="154">
        <v>8601500120032</v>
      </c>
      <c r="F49" s="158" t="s">
        <v>1224</v>
      </c>
      <c r="G49" s="158" t="s">
        <v>1722</v>
      </c>
      <c r="H49" s="158" t="s">
        <v>1724</v>
      </c>
      <c r="I49" s="152" t="s">
        <v>1364</v>
      </c>
      <c r="J49" s="158"/>
      <c r="K49" s="158"/>
      <c r="L49" s="158"/>
      <c r="M49" s="158"/>
      <c r="N49" s="154">
        <v>10</v>
      </c>
      <c r="O49" s="154"/>
      <c r="P49" s="149">
        <v>400893</v>
      </c>
    </row>
    <row r="50" spans="1:16" x14ac:dyDescent="0.2">
      <c r="A50" s="158">
        <v>1</v>
      </c>
      <c r="B50" s="158" t="s">
        <v>1701</v>
      </c>
      <c r="C50" s="158" t="s">
        <v>492</v>
      </c>
      <c r="D50" s="158" t="s">
        <v>1175</v>
      </c>
      <c r="E50" s="154">
        <v>8601500120674</v>
      </c>
      <c r="F50" s="158" t="s">
        <v>1224</v>
      </c>
      <c r="G50" s="158" t="s">
        <v>1722</v>
      </c>
      <c r="H50" s="158" t="s">
        <v>1724</v>
      </c>
      <c r="I50" s="152" t="s">
        <v>1365</v>
      </c>
      <c r="J50" s="158"/>
      <c r="K50" s="158"/>
      <c r="L50" s="158"/>
      <c r="M50" s="158"/>
      <c r="N50" s="154">
        <v>20</v>
      </c>
      <c r="O50" s="154"/>
      <c r="P50" s="149">
        <v>401874</v>
      </c>
    </row>
    <row r="51" spans="1:16" x14ac:dyDescent="0.2">
      <c r="A51" s="158">
        <v>1</v>
      </c>
      <c r="B51" s="158" t="s">
        <v>1701</v>
      </c>
      <c r="C51" s="158" t="s">
        <v>493</v>
      </c>
      <c r="D51" s="158" t="s">
        <v>1175</v>
      </c>
      <c r="E51" s="154">
        <v>8601500131861</v>
      </c>
      <c r="F51" s="158" t="s">
        <v>1224</v>
      </c>
      <c r="G51" s="158" t="s">
        <v>1722</v>
      </c>
      <c r="H51" s="158" t="s">
        <v>1724</v>
      </c>
      <c r="I51" s="152" t="s">
        <v>1366</v>
      </c>
      <c r="J51" s="158"/>
      <c r="K51" s="158"/>
      <c r="L51" s="158"/>
      <c r="M51" s="158"/>
      <c r="N51" s="154">
        <v>20</v>
      </c>
      <c r="O51" s="154"/>
      <c r="P51" s="149">
        <v>401875</v>
      </c>
    </row>
    <row r="52" spans="1:16" x14ac:dyDescent="0.2">
      <c r="A52" s="158">
        <v>1</v>
      </c>
      <c r="B52" s="158" t="s">
        <v>1701</v>
      </c>
      <c r="C52" s="158" t="s">
        <v>494</v>
      </c>
      <c r="D52" s="158" t="s">
        <v>1175</v>
      </c>
      <c r="E52" s="154">
        <v>8601500110347</v>
      </c>
      <c r="F52" s="158" t="s">
        <v>1224</v>
      </c>
      <c r="G52" s="158" t="s">
        <v>1722</v>
      </c>
      <c r="H52" s="158" t="s">
        <v>1724</v>
      </c>
      <c r="I52" s="152" t="s">
        <v>1351</v>
      </c>
      <c r="J52" s="158"/>
      <c r="K52" s="158"/>
      <c r="L52" s="158"/>
      <c r="M52" s="158"/>
      <c r="N52" s="154">
        <v>20</v>
      </c>
      <c r="O52" s="154"/>
      <c r="P52" s="149">
        <v>402017</v>
      </c>
    </row>
    <row r="53" spans="1:16" x14ac:dyDescent="0.2">
      <c r="A53" s="158">
        <v>1</v>
      </c>
      <c r="B53" s="158" t="s">
        <v>1701</v>
      </c>
      <c r="C53" s="158" t="s">
        <v>495</v>
      </c>
      <c r="D53" s="158" t="s">
        <v>1175</v>
      </c>
      <c r="E53" s="154">
        <v>8601500133278</v>
      </c>
      <c r="F53" s="158" t="s">
        <v>1224</v>
      </c>
      <c r="G53" s="158" t="s">
        <v>1722</v>
      </c>
      <c r="H53" s="158" t="s">
        <v>1724</v>
      </c>
      <c r="I53" s="152" t="s">
        <v>1365</v>
      </c>
      <c r="J53" s="158"/>
      <c r="K53" s="158"/>
      <c r="L53" s="158"/>
      <c r="M53" s="158"/>
      <c r="N53" s="154">
        <v>10</v>
      </c>
      <c r="O53" s="154"/>
      <c r="P53" s="149">
        <v>402034</v>
      </c>
    </row>
    <row r="54" spans="1:16" x14ac:dyDescent="0.2">
      <c r="A54" s="158">
        <v>1</v>
      </c>
      <c r="B54" s="158" t="s">
        <v>1701</v>
      </c>
      <c r="C54" s="158" t="s">
        <v>496</v>
      </c>
      <c r="D54" s="158" t="s">
        <v>1175</v>
      </c>
      <c r="E54" s="154">
        <v>8601500133292</v>
      </c>
      <c r="F54" s="158" t="s">
        <v>1224</v>
      </c>
      <c r="G54" s="158" t="s">
        <v>1722</v>
      </c>
      <c r="H54" s="158" t="s">
        <v>1724</v>
      </c>
      <c r="I54" s="152" t="s">
        <v>1367</v>
      </c>
      <c r="J54" s="158"/>
      <c r="K54" s="158"/>
      <c r="L54" s="158"/>
      <c r="M54" s="158"/>
      <c r="N54" s="154">
        <v>10</v>
      </c>
      <c r="O54" s="154"/>
      <c r="P54" s="149">
        <v>402024</v>
      </c>
    </row>
    <row r="55" spans="1:16" x14ac:dyDescent="0.2">
      <c r="A55" s="158">
        <v>1</v>
      </c>
      <c r="B55" s="158" t="s">
        <v>1701</v>
      </c>
      <c r="C55" s="158" t="s">
        <v>497</v>
      </c>
      <c r="D55" s="158" t="s">
        <v>1175</v>
      </c>
      <c r="E55" s="154">
        <v>8601500138655</v>
      </c>
      <c r="F55" s="158" t="s">
        <v>1224</v>
      </c>
      <c r="G55" s="158" t="s">
        <v>1722</v>
      </c>
      <c r="H55" s="158" t="s">
        <v>1724</v>
      </c>
      <c r="I55" s="152" t="s">
        <v>1367</v>
      </c>
      <c r="J55" s="158"/>
      <c r="K55" s="158"/>
      <c r="L55" s="158"/>
      <c r="M55" s="158"/>
      <c r="N55" s="154">
        <v>10</v>
      </c>
      <c r="O55" s="154"/>
      <c r="P55" s="149">
        <v>402532</v>
      </c>
    </row>
    <row r="56" spans="1:16" x14ac:dyDescent="0.2">
      <c r="A56" s="158">
        <v>1</v>
      </c>
      <c r="B56" s="158" t="s">
        <v>1701</v>
      </c>
      <c r="C56" s="158" t="s">
        <v>498</v>
      </c>
      <c r="D56" s="158" t="s">
        <v>1175</v>
      </c>
      <c r="E56" s="154">
        <v>8601500135685</v>
      </c>
      <c r="F56" s="158" t="s">
        <v>1224</v>
      </c>
      <c r="G56" s="158" t="s">
        <v>1722</v>
      </c>
      <c r="H56" s="158" t="s">
        <v>1724</v>
      </c>
      <c r="I56" s="152" t="s">
        <v>1365</v>
      </c>
      <c r="J56" s="158"/>
      <c r="K56" s="158"/>
      <c r="L56" s="158"/>
      <c r="M56" s="158"/>
      <c r="N56" s="154">
        <v>10</v>
      </c>
      <c r="O56" s="154"/>
      <c r="P56" s="149">
        <v>402290</v>
      </c>
    </row>
    <row r="57" spans="1:16" x14ac:dyDescent="0.2">
      <c r="A57" s="158">
        <v>1</v>
      </c>
      <c r="B57" s="158" t="s">
        <v>1701</v>
      </c>
      <c r="C57" s="158" t="s">
        <v>499</v>
      </c>
      <c r="D57" s="158" t="s">
        <v>1175</v>
      </c>
      <c r="E57" s="154">
        <v>8601500121732</v>
      </c>
      <c r="F57" s="158" t="s">
        <v>1224</v>
      </c>
      <c r="G57" s="158" t="s">
        <v>1722</v>
      </c>
      <c r="H57" s="158" t="s">
        <v>1724</v>
      </c>
      <c r="I57" s="152" t="s">
        <v>1368</v>
      </c>
      <c r="J57" s="158"/>
      <c r="K57" s="158"/>
      <c r="L57" s="158"/>
      <c r="M57" s="158"/>
      <c r="N57" s="154">
        <v>20</v>
      </c>
      <c r="O57" s="154"/>
      <c r="P57" s="149">
        <v>400339</v>
      </c>
    </row>
    <row r="58" spans="1:16" x14ac:dyDescent="0.2">
      <c r="A58" s="158">
        <v>1</v>
      </c>
      <c r="B58" s="158" t="s">
        <v>1701</v>
      </c>
      <c r="C58" s="158" t="s">
        <v>500</v>
      </c>
      <c r="D58" s="158" t="s">
        <v>1175</v>
      </c>
      <c r="E58" s="154">
        <v>8601500135104</v>
      </c>
      <c r="F58" s="158" t="s">
        <v>1224</v>
      </c>
      <c r="G58" s="158" t="s">
        <v>1722</v>
      </c>
      <c r="H58" s="158" t="s">
        <v>1724</v>
      </c>
      <c r="I58" s="152" t="s">
        <v>1362</v>
      </c>
      <c r="J58" s="158"/>
      <c r="K58" s="158"/>
      <c r="L58" s="158"/>
      <c r="M58" s="158"/>
      <c r="N58" s="154">
        <v>10</v>
      </c>
      <c r="O58" s="154"/>
      <c r="P58" s="149">
        <v>402602</v>
      </c>
    </row>
    <row r="59" spans="1:16" x14ac:dyDescent="0.2">
      <c r="A59" s="158">
        <v>1</v>
      </c>
      <c r="B59" s="158" t="s">
        <v>1701</v>
      </c>
      <c r="C59" s="158" t="s">
        <v>501</v>
      </c>
      <c r="D59" s="158" t="s">
        <v>1175</v>
      </c>
      <c r="E59" s="154">
        <v>8601500134930</v>
      </c>
      <c r="F59" s="158" t="s">
        <v>1224</v>
      </c>
      <c r="G59" s="158" t="s">
        <v>1722</v>
      </c>
      <c r="H59" s="158" t="s">
        <v>1724</v>
      </c>
      <c r="I59" s="152" t="s">
        <v>1362</v>
      </c>
      <c r="J59" s="158"/>
      <c r="K59" s="158"/>
      <c r="L59" s="158"/>
      <c r="M59" s="158"/>
      <c r="N59" s="154">
        <v>10</v>
      </c>
      <c r="O59" s="154"/>
      <c r="P59" s="149">
        <v>402172</v>
      </c>
    </row>
    <row r="60" spans="1:16" x14ac:dyDescent="0.2">
      <c r="A60" s="158">
        <v>1</v>
      </c>
      <c r="B60" s="158" t="s">
        <v>1701</v>
      </c>
      <c r="C60" s="158" t="s">
        <v>502</v>
      </c>
      <c r="D60" s="158" t="s">
        <v>1175</v>
      </c>
      <c r="E60" s="154">
        <v>8601500135081</v>
      </c>
      <c r="F60" s="158" t="s">
        <v>1224</v>
      </c>
      <c r="G60" s="158" t="s">
        <v>1722</v>
      </c>
      <c r="H60" s="158" t="s">
        <v>1724</v>
      </c>
      <c r="I60" s="152" t="s">
        <v>1362</v>
      </c>
      <c r="J60" s="158"/>
      <c r="K60" s="158"/>
      <c r="L60" s="158"/>
      <c r="M60" s="158"/>
      <c r="N60" s="154">
        <v>10</v>
      </c>
      <c r="O60" s="154"/>
      <c r="P60" s="149">
        <v>402613</v>
      </c>
    </row>
    <row r="61" spans="1:16" x14ac:dyDescent="0.2">
      <c r="A61" s="158">
        <v>1</v>
      </c>
      <c r="B61" s="158" t="s">
        <v>1701</v>
      </c>
      <c r="C61" s="158" t="s">
        <v>503</v>
      </c>
      <c r="D61" s="158" t="s">
        <v>1175</v>
      </c>
      <c r="E61" s="154">
        <v>8601500135067</v>
      </c>
      <c r="F61" s="158" t="s">
        <v>1224</v>
      </c>
      <c r="G61" s="158" t="s">
        <v>1722</v>
      </c>
      <c r="H61" s="158" t="s">
        <v>1724</v>
      </c>
      <c r="I61" s="152" t="s">
        <v>1362</v>
      </c>
      <c r="J61" s="158"/>
      <c r="K61" s="158"/>
      <c r="L61" s="158"/>
      <c r="M61" s="158"/>
      <c r="N61" s="154">
        <v>10</v>
      </c>
      <c r="O61" s="154"/>
      <c r="P61" s="149">
        <v>402601</v>
      </c>
    </row>
    <row r="62" spans="1:16" x14ac:dyDescent="0.2">
      <c r="A62" s="158">
        <v>1</v>
      </c>
      <c r="B62" s="158" t="s">
        <v>1701</v>
      </c>
      <c r="C62" s="158" t="s">
        <v>504</v>
      </c>
      <c r="D62" s="158" t="s">
        <v>1175</v>
      </c>
      <c r="E62" s="154">
        <v>8601500136330</v>
      </c>
      <c r="F62" s="158" t="s">
        <v>1224</v>
      </c>
      <c r="G62" s="158" t="s">
        <v>1722</v>
      </c>
      <c r="H62" s="158" t="s">
        <v>1724</v>
      </c>
      <c r="I62" s="152" t="s">
        <v>1351</v>
      </c>
      <c r="J62" s="158"/>
      <c r="K62" s="158"/>
      <c r="L62" s="158"/>
      <c r="M62" s="158"/>
      <c r="N62" s="154">
        <v>10</v>
      </c>
      <c r="O62" s="154"/>
      <c r="P62" s="149">
        <v>402292</v>
      </c>
    </row>
    <row r="63" spans="1:16" x14ac:dyDescent="0.2">
      <c r="A63" s="158">
        <v>1</v>
      </c>
      <c r="B63" s="158" t="s">
        <v>1701</v>
      </c>
      <c r="C63" s="158" t="s">
        <v>505</v>
      </c>
      <c r="D63" s="158" t="s">
        <v>1175</v>
      </c>
      <c r="E63" s="154">
        <v>8601500136316</v>
      </c>
      <c r="F63" s="158" t="s">
        <v>1224</v>
      </c>
      <c r="G63" s="158" t="s">
        <v>1722</v>
      </c>
      <c r="H63" s="158" t="s">
        <v>1724</v>
      </c>
      <c r="I63" s="152" t="s">
        <v>1369</v>
      </c>
      <c r="J63" s="158"/>
      <c r="K63" s="158"/>
      <c r="L63" s="158"/>
      <c r="M63" s="158"/>
      <c r="N63" s="154">
        <v>10</v>
      </c>
      <c r="O63" s="154"/>
      <c r="P63" s="149">
        <v>402291</v>
      </c>
    </row>
    <row r="64" spans="1:16" x14ac:dyDescent="0.2">
      <c r="A64" s="158">
        <v>1</v>
      </c>
      <c r="B64" s="158" t="s">
        <v>1701</v>
      </c>
      <c r="C64" s="158" t="s">
        <v>506</v>
      </c>
      <c r="D64" s="158" t="s">
        <v>1175</v>
      </c>
      <c r="E64" s="154">
        <v>8601500115908</v>
      </c>
      <c r="F64" s="158" t="s">
        <v>1224</v>
      </c>
      <c r="G64" s="158" t="s">
        <v>1722</v>
      </c>
      <c r="H64" s="158" t="s">
        <v>1724</v>
      </c>
      <c r="I64" s="152" t="s">
        <v>1349</v>
      </c>
      <c r="J64" s="158"/>
      <c r="K64" s="158"/>
      <c r="L64" s="158"/>
      <c r="M64" s="158"/>
      <c r="N64" s="154">
        <v>10</v>
      </c>
      <c r="O64" s="154"/>
      <c r="P64" s="149">
        <v>401447</v>
      </c>
    </row>
    <row r="65" spans="1:16" x14ac:dyDescent="0.2">
      <c r="A65" s="158">
        <v>1</v>
      </c>
      <c r="B65" s="158" t="s">
        <v>1701</v>
      </c>
      <c r="C65" s="158" t="s">
        <v>507</v>
      </c>
      <c r="D65" s="158" t="s">
        <v>1175</v>
      </c>
      <c r="E65" s="154">
        <v>8601500137115</v>
      </c>
      <c r="F65" s="158" t="s">
        <v>1224</v>
      </c>
      <c r="G65" s="158" t="s">
        <v>1722</v>
      </c>
      <c r="H65" s="158" t="s">
        <v>1724</v>
      </c>
      <c r="I65" s="152" t="s">
        <v>1370</v>
      </c>
      <c r="J65" s="158"/>
      <c r="K65" s="158"/>
      <c r="L65" s="158"/>
      <c r="M65" s="158"/>
      <c r="N65" s="154">
        <v>10</v>
      </c>
      <c r="O65" s="154"/>
      <c r="P65" s="149">
        <v>402701</v>
      </c>
    </row>
    <row r="66" spans="1:16" x14ac:dyDescent="0.2">
      <c r="A66" s="158">
        <v>1</v>
      </c>
      <c r="B66" s="158" t="s">
        <v>1701</v>
      </c>
      <c r="C66" s="158" t="s">
        <v>508</v>
      </c>
      <c r="D66" s="158" t="s">
        <v>1175</v>
      </c>
      <c r="E66" s="154">
        <v>8601500136637</v>
      </c>
      <c r="F66" s="158" t="s">
        <v>1224</v>
      </c>
      <c r="G66" s="158" t="s">
        <v>1722</v>
      </c>
      <c r="H66" s="158" t="s">
        <v>1724</v>
      </c>
      <c r="I66" s="152" t="s">
        <v>1345</v>
      </c>
      <c r="J66" s="158"/>
      <c r="K66" s="158"/>
      <c r="L66" s="158"/>
      <c r="M66" s="158"/>
      <c r="N66" s="154">
        <v>10</v>
      </c>
      <c r="O66" s="154"/>
      <c r="P66" s="149">
        <v>402325</v>
      </c>
    </row>
    <row r="67" spans="1:16" x14ac:dyDescent="0.2">
      <c r="A67" s="158">
        <v>1</v>
      </c>
      <c r="B67" s="158" t="s">
        <v>1701</v>
      </c>
      <c r="C67" s="158" t="s">
        <v>509</v>
      </c>
      <c r="D67" s="158" t="s">
        <v>1175</v>
      </c>
      <c r="E67" s="154">
        <v>8601500136613</v>
      </c>
      <c r="F67" s="158" t="s">
        <v>1224</v>
      </c>
      <c r="G67" s="158" t="s">
        <v>1722</v>
      </c>
      <c r="H67" s="158" t="s">
        <v>1724</v>
      </c>
      <c r="I67" s="152" t="s">
        <v>1371</v>
      </c>
      <c r="J67" s="158"/>
      <c r="K67" s="158"/>
      <c r="L67" s="158"/>
      <c r="M67" s="158"/>
      <c r="N67" s="154">
        <v>10</v>
      </c>
      <c r="O67" s="154"/>
      <c r="P67" s="149">
        <v>402326</v>
      </c>
    </row>
    <row r="68" spans="1:16" x14ac:dyDescent="0.2">
      <c r="A68" s="158">
        <v>1</v>
      </c>
      <c r="B68" s="158" t="s">
        <v>1701</v>
      </c>
      <c r="C68" s="158" t="s">
        <v>510</v>
      </c>
      <c r="D68" s="158" t="s">
        <v>1175</v>
      </c>
      <c r="E68" s="154">
        <v>8601500131632</v>
      </c>
      <c r="F68" s="158" t="s">
        <v>1224</v>
      </c>
      <c r="G68" s="158" t="s">
        <v>1722</v>
      </c>
      <c r="H68" s="158" t="s">
        <v>1724</v>
      </c>
      <c r="I68" s="152" t="s">
        <v>1345</v>
      </c>
      <c r="J68" s="158"/>
      <c r="K68" s="158"/>
      <c r="L68" s="158"/>
      <c r="M68" s="158"/>
      <c r="N68" s="154">
        <v>10</v>
      </c>
      <c r="O68" s="154"/>
      <c r="P68" s="149">
        <v>401867</v>
      </c>
    </row>
    <row r="69" spans="1:16" x14ac:dyDescent="0.2">
      <c r="A69" s="158">
        <v>1</v>
      </c>
      <c r="B69" s="158" t="s">
        <v>1701</v>
      </c>
      <c r="C69" s="158" t="s">
        <v>511</v>
      </c>
      <c r="D69" s="158" t="s">
        <v>1175</v>
      </c>
      <c r="E69" s="154">
        <v>8601500120605</v>
      </c>
      <c r="F69" s="158" t="s">
        <v>1224</v>
      </c>
      <c r="G69" s="158" t="s">
        <v>1722</v>
      </c>
      <c r="H69" s="158" t="s">
        <v>1724</v>
      </c>
      <c r="I69" s="152" t="s">
        <v>1367</v>
      </c>
      <c r="J69" s="158"/>
      <c r="K69" s="158"/>
      <c r="L69" s="158"/>
      <c r="M69" s="158"/>
      <c r="N69" s="154">
        <v>10</v>
      </c>
      <c r="O69" s="154"/>
      <c r="P69" s="149">
        <v>400874</v>
      </c>
    </row>
    <row r="70" spans="1:16" x14ac:dyDescent="0.2">
      <c r="A70" s="158">
        <v>1</v>
      </c>
      <c r="B70" s="158" t="s">
        <v>1701</v>
      </c>
      <c r="C70" s="158" t="s">
        <v>512</v>
      </c>
      <c r="D70" s="158" t="s">
        <v>1175</v>
      </c>
      <c r="E70" s="154">
        <v>8601500116011</v>
      </c>
      <c r="F70" s="158" t="s">
        <v>1224</v>
      </c>
      <c r="G70" s="158" t="s">
        <v>1722</v>
      </c>
      <c r="H70" s="158" t="s">
        <v>1724</v>
      </c>
      <c r="I70" s="152" t="s">
        <v>1371</v>
      </c>
      <c r="J70" s="158"/>
      <c r="K70" s="158"/>
      <c r="L70" s="158"/>
      <c r="M70" s="158"/>
      <c r="N70" s="154">
        <v>10</v>
      </c>
      <c r="O70" s="154"/>
      <c r="P70" s="149">
        <v>400873</v>
      </c>
    </row>
    <row r="71" spans="1:16" x14ac:dyDescent="0.2">
      <c r="A71" s="158">
        <v>1</v>
      </c>
      <c r="B71" s="158" t="s">
        <v>1701</v>
      </c>
      <c r="C71" s="158" t="s">
        <v>513</v>
      </c>
      <c r="D71" s="158" t="s">
        <v>1175</v>
      </c>
      <c r="E71" s="154">
        <v>8601500128373</v>
      </c>
      <c r="F71" s="158" t="s">
        <v>1224</v>
      </c>
      <c r="G71" s="158" t="s">
        <v>1722</v>
      </c>
      <c r="H71" s="158" t="s">
        <v>1724</v>
      </c>
      <c r="I71" s="152" t="s">
        <v>1372</v>
      </c>
      <c r="J71" s="158"/>
      <c r="K71" s="158"/>
      <c r="L71" s="158"/>
      <c r="M71" s="158"/>
      <c r="N71" s="154">
        <v>10</v>
      </c>
      <c r="O71" s="154"/>
      <c r="P71" s="149">
        <v>402188</v>
      </c>
    </row>
    <row r="72" spans="1:16" x14ac:dyDescent="0.2">
      <c r="A72" s="158">
        <v>1</v>
      </c>
      <c r="B72" s="158" t="s">
        <v>1701</v>
      </c>
      <c r="C72" s="158" t="s">
        <v>514</v>
      </c>
      <c r="D72" s="158" t="s">
        <v>1175</v>
      </c>
      <c r="E72" s="154">
        <v>8601500110057</v>
      </c>
      <c r="F72" s="158" t="s">
        <v>1224</v>
      </c>
      <c r="G72" s="158" t="s">
        <v>1722</v>
      </c>
      <c r="H72" s="158" t="s">
        <v>1724</v>
      </c>
      <c r="I72" s="152" t="s">
        <v>1351</v>
      </c>
      <c r="J72" s="158"/>
      <c r="K72" s="158"/>
      <c r="L72" s="158"/>
      <c r="M72" s="158"/>
      <c r="N72" s="154">
        <v>10</v>
      </c>
      <c r="O72" s="154"/>
      <c r="P72" s="149">
        <v>401745</v>
      </c>
    </row>
    <row r="73" spans="1:16" x14ac:dyDescent="0.2">
      <c r="A73" s="158">
        <v>1</v>
      </c>
      <c r="B73" s="158" t="s">
        <v>1701</v>
      </c>
      <c r="C73" s="158" t="s">
        <v>515</v>
      </c>
      <c r="D73" s="158" t="s">
        <v>1175</v>
      </c>
      <c r="E73" s="154">
        <v>8601500133902</v>
      </c>
      <c r="F73" s="158" t="s">
        <v>1224</v>
      </c>
      <c r="G73" s="158" t="s">
        <v>1722</v>
      </c>
      <c r="H73" s="158" t="s">
        <v>1724</v>
      </c>
      <c r="I73" s="152" t="s">
        <v>1373</v>
      </c>
      <c r="J73" s="158"/>
      <c r="K73" s="158"/>
      <c r="L73" s="158"/>
      <c r="M73" s="158"/>
      <c r="N73" s="154">
        <v>10</v>
      </c>
      <c r="O73" s="154"/>
      <c r="P73" s="149">
        <v>402146</v>
      </c>
    </row>
    <row r="74" spans="1:16" x14ac:dyDescent="0.2">
      <c r="A74" s="158">
        <v>1</v>
      </c>
      <c r="B74" s="158" t="s">
        <v>1701</v>
      </c>
      <c r="C74" s="158" t="s">
        <v>516</v>
      </c>
      <c r="D74" s="158" t="s">
        <v>1175</v>
      </c>
      <c r="E74" s="154">
        <v>8601500133940</v>
      </c>
      <c r="F74" s="158" t="s">
        <v>1224</v>
      </c>
      <c r="G74" s="158" t="s">
        <v>1722</v>
      </c>
      <c r="H74" s="158" t="s">
        <v>1724</v>
      </c>
      <c r="I74" s="152" t="s">
        <v>1374</v>
      </c>
      <c r="J74" s="158"/>
      <c r="K74" s="158"/>
      <c r="L74" s="158"/>
      <c r="M74" s="158"/>
      <c r="N74" s="154">
        <v>10</v>
      </c>
      <c r="O74" s="154"/>
      <c r="P74" s="149">
        <v>402145</v>
      </c>
    </row>
    <row r="75" spans="1:16" x14ac:dyDescent="0.2">
      <c r="A75" s="158">
        <v>1</v>
      </c>
      <c r="B75" s="158" t="s">
        <v>1701</v>
      </c>
      <c r="C75" s="158" t="s">
        <v>517</v>
      </c>
      <c r="D75" s="158" t="s">
        <v>1175</v>
      </c>
      <c r="E75" s="154">
        <v>8601500132486</v>
      </c>
      <c r="F75" s="158" t="s">
        <v>1224</v>
      </c>
      <c r="G75" s="158" t="s">
        <v>1722</v>
      </c>
      <c r="H75" s="158" t="s">
        <v>1724</v>
      </c>
      <c r="I75" s="152" t="s">
        <v>1375</v>
      </c>
      <c r="J75" s="158"/>
      <c r="K75" s="158"/>
      <c r="L75" s="158"/>
      <c r="M75" s="158"/>
      <c r="N75" s="154">
        <v>10</v>
      </c>
      <c r="O75" s="154"/>
      <c r="P75" s="149">
        <v>401933</v>
      </c>
    </row>
    <row r="76" spans="1:16" x14ac:dyDescent="0.2">
      <c r="A76" s="158">
        <v>1</v>
      </c>
      <c r="B76" s="158" t="s">
        <v>1701</v>
      </c>
      <c r="C76" s="158" t="s">
        <v>518</v>
      </c>
      <c r="D76" s="158" t="s">
        <v>1175</v>
      </c>
      <c r="E76" s="154">
        <v>8601500125785</v>
      </c>
      <c r="F76" s="158" t="s">
        <v>1224</v>
      </c>
      <c r="G76" s="158" t="s">
        <v>1722</v>
      </c>
      <c r="H76" s="158" t="s">
        <v>1724</v>
      </c>
      <c r="I76" s="152" t="s">
        <v>1376</v>
      </c>
      <c r="J76" s="158"/>
      <c r="K76" s="158"/>
      <c r="L76" s="158"/>
      <c r="M76" s="158"/>
      <c r="N76" s="154">
        <v>10</v>
      </c>
      <c r="O76" s="154"/>
      <c r="P76" s="149">
        <v>401816</v>
      </c>
    </row>
    <row r="77" spans="1:16" x14ac:dyDescent="0.2">
      <c r="A77" s="158">
        <v>1</v>
      </c>
      <c r="B77" s="158" t="s">
        <v>1701</v>
      </c>
      <c r="C77" s="158" t="s">
        <v>519</v>
      </c>
      <c r="D77" s="158" t="s">
        <v>1175</v>
      </c>
      <c r="E77" s="154">
        <v>8601500124184</v>
      </c>
      <c r="F77" s="158" t="s">
        <v>1224</v>
      </c>
      <c r="G77" s="158" t="s">
        <v>1722</v>
      </c>
      <c r="H77" s="158" t="s">
        <v>1724</v>
      </c>
      <c r="I77" s="152" t="s">
        <v>1340</v>
      </c>
      <c r="J77" s="158"/>
      <c r="K77" s="158"/>
      <c r="L77" s="158"/>
      <c r="M77" s="158"/>
      <c r="N77" s="154">
        <v>10</v>
      </c>
      <c r="O77" s="154"/>
      <c r="P77" s="149">
        <v>400877</v>
      </c>
    </row>
    <row r="78" spans="1:16" x14ac:dyDescent="0.2">
      <c r="A78" s="158">
        <v>1</v>
      </c>
      <c r="B78" s="158" t="s">
        <v>1701</v>
      </c>
      <c r="C78" s="158" t="s">
        <v>520</v>
      </c>
      <c r="D78" s="158" t="s">
        <v>1175</v>
      </c>
      <c r="E78" s="154">
        <v>8601500119593</v>
      </c>
      <c r="F78" s="158" t="s">
        <v>1224</v>
      </c>
      <c r="G78" s="158" t="s">
        <v>1722</v>
      </c>
      <c r="H78" s="158" t="s">
        <v>1724</v>
      </c>
      <c r="I78" s="152" t="s">
        <v>1357</v>
      </c>
      <c r="J78" s="158"/>
      <c r="K78" s="158"/>
      <c r="L78" s="158"/>
      <c r="M78" s="158"/>
      <c r="N78" s="154">
        <v>20</v>
      </c>
      <c r="O78" s="154"/>
      <c r="P78" s="149">
        <v>400898</v>
      </c>
    </row>
    <row r="79" spans="1:16" x14ac:dyDescent="0.2">
      <c r="A79" s="158">
        <v>1</v>
      </c>
      <c r="B79" s="158" t="s">
        <v>1701</v>
      </c>
      <c r="C79" s="158" t="s">
        <v>521</v>
      </c>
      <c r="D79" s="158" t="s">
        <v>1175</v>
      </c>
      <c r="E79" s="154">
        <v>8601500119609</v>
      </c>
      <c r="F79" s="158" t="s">
        <v>1224</v>
      </c>
      <c r="G79" s="158" t="s">
        <v>1722</v>
      </c>
      <c r="H79" s="158" t="s">
        <v>1724</v>
      </c>
      <c r="I79" s="152" t="s">
        <v>1340</v>
      </c>
      <c r="J79" s="158"/>
      <c r="K79" s="158"/>
      <c r="L79" s="158"/>
      <c r="M79" s="158"/>
      <c r="N79" s="154">
        <v>20</v>
      </c>
      <c r="O79" s="154"/>
      <c r="P79" s="149">
        <v>400899</v>
      </c>
    </row>
    <row r="80" spans="1:16" x14ac:dyDescent="0.2">
      <c r="A80" s="158">
        <v>1</v>
      </c>
      <c r="B80" s="158" t="s">
        <v>1701</v>
      </c>
      <c r="C80" s="158" t="s">
        <v>522</v>
      </c>
      <c r="D80" s="158" t="s">
        <v>1175</v>
      </c>
      <c r="E80" s="154">
        <v>8601500111122</v>
      </c>
      <c r="F80" s="158" t="s">
        <v>1224</v>
      </c>
      <c r="G80" s="158" t="s">
        <v>1722</v>
      </c>
      <c r="H80" s="158" t="s">
        <v>1724</v>
      </c>
      <c r="I80" s="152" t="s">
        <v>1377</v>
      </c>
      <c r="J80" s="158"/>
      <c r="K80" s="158"/>
      <c r="L80" s="158"/>
      <c r="M80" s="158"/>
      <c r="N80" s="154">
        <v>20</v>
      </c>
      <c r="O80" s="154"/>
      <c r="P80" s="149">
        <v>400904</v>
      </c>
    </row>
    <row r="81" spans="1:16" x14ac:dyDescent="0.2">
      <c r="A81" s="158">
        <v>1</v>
      </c>
      <c r="B81" s="158" t="s">
        <v>1701</v>
      </c>
      <c r="C81" s="158" t="s">
        <v>523</v>
      </c>
      <c r="D81" s="158" t="s">
        <v>1175</v>
      </c>
      <c r="E81" s="154">
        <v>8601500114468</v>
      </c>
      <c r="F81" s="158" t="s">
        <v>1224</v>
      </c>
      <c r="G81" s="158" t="s">
        <v>1722</v>
      </c>
      <c r="H81" s="158" t="s">
        <v>1724</v>
      </c>
      <c r="I81" s="152" t="s">
        <v>1361</v>
      </c>
      <c r="J81" s="158"/>
      <c r="K81" s="158"/>
      <c r="L81" s="158"/>
      <c r="M81" s="158"/>
      <c r="N81" s="154">
        <v>20</v>
      </c>
      <c r="O81" s="154"/>
      <c r="P81" s="149">
        <v>400895</v>
      </c>
    </row>
    <row r="82" spans="1:16" x14ac:dyDescent="0.2">
      <c r="A82" s="158">
        <v>1</v>
      </c>
      <c r="B82" s="158" t="s">
        <v>1701</v>
      </c>
      <c r="C82" s="158" t="s">
        <v>524</v>
      </c>
      <c r="D82" s="158" t="s">
        <v>1175</v>
      </c>
      <c r="E82" s="154">
        <v>8601500112419</v>
      </c>
      <c r="F82" s="158" t="s">
        <v>1224</v>
      </c>
      <c r="G82" s="158" t="s">
        <v>1722</v>
      </c>
      <c r="H82" s="158" t="s">
        <v>1724</v>
      </c>
      <c r="I82" s="152" t="s">
        <v>1340</v>
      </c>
      <c r="J82" s="158"/>
      <c r="K82" s="158"/>
      <c r="L82" s="158"/>
      <c r="M82" s="158"/>
      <c r="N82" s="154">
        <v>20</v>
      </c>
      <c r="O82" s="154"/>
      <c r="P82" s="149">
        <v>400896</v>
      </c>
    </row>
    <row r="83" spans="1:16" x14ac:dyDescent="0.2">
      <c r="A83" s="158">
        <v>1</v>
      </c>
      <c r="B83" s="158" t="s">
        <v>1701</v>
      </c>
      <c r="C83" s="158" t="s">
        <v>525</v>
      </c>
      <c r="D83" s="158" t="s">
        <v>1175</v>
      </c>
      <c r="E83" s="154">
        <v>8601500111009</v>
      </c>
      <c r="F83" s="158" t="s">
        <v>1224</v>
      </c>
      <c r="G83" s="158" t="s">
        <v>1722</v>
      </c>
      <c r="H83" s="158" t="s">
        <v>1724</v>
      </c>
      <c r="I83" s="152" t="s">
        <v>1378</v>
      </c>
      <c r="J83" s="158"/>
      <c r="K83" s="158"/>
      <c r="L83" s="158"/>
      <c r="M83" s="158"/>
      <c r="N83" s="154">
        <v>20</v>
      </c>
      <c r="O83" s="154"/>
      <c r="P83" s="149">
        <v>400897</v>
      </c>
    </row>
    <row r="84" spans="1:16" x14ac:dyDescent="0.2">
      <c r="A84" s="158">
        <v>1</v>
      </c>
      <c r="B84" s="158" t="s">
        <v>1701</v>
      </c>
      <c r="C84" s="158" t="s">
        <v>526</v>
      </c>
      <c r="D84" s="158" t="s">
        <v>1175</v>
      </c>
      <c r="E84" s="154">
        <v>8601500136279</v>
      </c>
      <c r="F84" s="158" t="s">
        <v>1224</v>
      </c>
      <c r="G84" s="158" t="s">
        <v>1722</v>
      </c>
      <c r="H84" s="158" t="s">
        <v>1724</v>
      </c>
      <c r="I84" s="152" t="s">
        <v>1351</v>
      </c>
      <c r="J84" s="158"/>
      <c r="K84" s="158"/>
      <c r="L84" s="158"/>
      <c r="M84" s="158"/>
      <c r="N84" s="154">
        <v>10</v>
      </c>
      <c r="O84" s="154"/>
      <c r="P84" s="149">
        <v>402293</v>
      </c>
    </row>
    <row r="85" spans="1:16" x14ac:dyDescent="0.2">
      <c r="A85" s="158">
        <v>1</v>
      </c>
      <c r="B85" s="158" t="s">
        <v>1701</v>
      </c>
      <c r="C85" s="158" t="s">
        <v>527</v>
      </c>
      <c r="D85" s="158" t="s">
        <v>1175</v>
      </c>
      <c r="E85" s="154">
        <v>8601500136231</v>
      </c>
      <c r="F85" s="158" t="s">
        <v>1224</v>
      </c>
      <c r="G85" s="158" t="s">
        <v>1722</v>
      </c>
      <c r="H85" s="158" t="s">
        <v>1724</v>
      </c>
      <c r="I85" s="152" t="s">
        <v>1379</v>
      </c>
      <c r="J85" s="158"/>
      <c r="K85" s="158"/>
      <c r="L85" s="158"/>
      <c r="M85" s="158"/>
      <c r="N85" s="154">
        <v>10</v>
      </c>
      <c r="O85" s="154"/>
      <c r="P85" s="149">
        <v>402418</v>
      </c>
    </row>
    <row r="86" spans="1:16" x14ac:dyDescent="0.2">
      <c r="A86" s="158">
        <v>1</v>
      </c>
      <c r="B86" s="158" t="s">
        <v>1701</v>
      </c>
      <c r="C86" s="158" t="s">
        <v>528</v>
      </c>
      <c r="D86" s="158" t="s">
        <v>1175</v>
      </c>
      <c r="E86" s="154">
        <v>8601500136255</v>
      </c>
      <c r="F86" s="158" t="s">
        <v>1224</v>
      </c>
      <c r="G86" s="158" t="s">
        <v>1722</v>
      </c>
      <c r="H86" s="158" t="s">
        <v>1724</v>
      </c>
      <c r="I86" s="152" t="s">
        <v>1369</v>
      </c>
      <c r="J86" s="158"/>
      <c r="K86" s="158"/>
      <c r="L86" s="158"/>
      <c r="M86" s="158"/>
      <c r="N86" s="154">
        <v>10</v>
      </c>
      <c r="O86" s="154"/>
      <c r="P86" s="149">
        <v>402341</v>
      </c>
    </row>
    <row r="87" spans="1:16" x14ac:dyDescent="0.2">
      <c r="A87" s="158">
        <v>1</v>
      </c>
      <c r="B87" s="158" t="s">
        <v>1701</v>
      </c>
      <c r="C87" s="158" t="s">
        <v>529</v>
      </c>
      <c r="D87" s="158" t="s">
        <v>1175</v>
      </c>
      <c r="E87" s="154">
        <v>8601500126560</v>
      </c>
      <c r="F87" s="158" t="s">
        <v>1224</v>
      </c>
      <c r="G87" s="158" t="s">
        <v>1722</v>
      </c>
      <c r="H87" s="158" t="s">
        <v>1724</v>
      </c>
      <c r="I87" s="152" t="s">
        <v>1358</v>
      </c>
      <c r="J87" s="158"/>
      <c r="K87" s="158"/>
      <c r="L87" s="158"/>
      <c r="M87" s="158"/>
      <c r="N87" s="154">
        <v>20</v>
      </c>
      <c r="O87" s="154"/>
      <c r="P87" s="149">
        <v>401094</v>
      </c>
    </row>
    <row r="88" spans="1:16" x14ac:dyDescent="0.2">
      <c r="A88" s="158">
        <v>1</v>
      </c>
      <c r="B88" s="158" t="s">
        <v>1701</v>
      </c>
      <c r="C88" s="158" t="s">
        <v>530</v>
      </c>
      <c r="D88" s="158" t="s">
        <v>1175</v>
      </c>
      <c r="E88" s="154">
        <v>8606004222428</v>
      </c>
      <c r="F88" s="158" t="s">
        <v>1224</v>
      </c>
      <c r="G88" s="158" t="s">
        <v>1722</v>
      </c>
      <c r="H88" s="158" t="s">
        <v>1724</v>
      </c>
      <c r="I88" s="152" t="s">
        <v>1359</v>
      </c>
      <c r="J88" s="158"/>
      <c r="K88" s="158"/>
      <c r="L88" s="158"/>
      <c r="M88" s="158"/>
      <c r="N88" s="154">
        <v>10</v>
      </c>
      <c r="O88" s="154"/>
      <c r="P88" s="149">
        <v>400886</v>
      </c>
    </row>
    <row r="89" spans="1:16" x14ac:dyDescent="0.2">
      <c r="A89" s="158">
        <v>1</v>
      </c>
      <c r="B89" s="158" t="s">
        <v>1701</v>
      </c>
      <c r="C89" s="158" t="s">
        <v>531</v>
      </c>
      <c r="D89" s="158" t="s">
        <v>1175</v>
      </c>
      <c r="E89" s="154">
        <v>8601500121978</v>
      </c>
      <c r="F89" s="158" t="s">
        <v>1224</v>
      </c>
      <c r="G89" s="158" t="s">
        <v>1722</v>
      </c>
      <c r="H89" s="158" t="s">
        <v>1724</v>
      </c>
      <c r="I89" s="152" t="s">
        <v>1378</v>
      </c>
      <c r="J89" s="158"/>
      <c r="K89" s="158"/>
      <c r="L89" s="158"/>
      <c r="M89" s="158"/>
      <c r="N89" s="154">
        <v>20</v>
      </c>
      <c r="O89" s="154"/>
      <c r="P89" s="149">
        <v>400913</v>
      </c>
    </row>
    <row r="90" spans="1:16" x14ac:dyDescent="0.2">
      <c r="A90" s="158">
        <v>1</v>
      </c>
      <c r="B90" s="158" t="s">
        <v>1701</v>
      </c>
      <c r="C90" s="158" t="s">
        <v>532</v>
      </c>
      <c r="D90" s="158" t="s">
        <v>1175</v>
      </c>
      <c r="E90" s="154">
        <v>86026017</v>
      </c>
      <c r="F90" s="158" t="s">
        <v>1224</v>
      </c>
      <c r="G90" s="158" t="s">
        <v>1722</v>
      </c>
      <c r="H90" s="158" t="s">
        <v>1724</v>
      </c>
      <c r="I90" s="152" t="s">
        <v>1357</v>
      </c>
      <c r="J90" s="158"/>
      <c r="K90" s="158"/>
      <c r="L90" s="158"/>
      <c r="M90" s="158"/>
      <c r="N90" s="154">
        <v>20</v>
      </c>
      <c r="O90" s="154"/>
      <c r="P90" s="149">
        <v>400917</v>
      </c>
    </row>
    <row r="91" spans="1:16" x14ac:dyDescent="0.2">
      <c r="A91" s="158">
        <v>1</v>
      </c>
      <c r="B91" s="158" t="s">
        <v>1701</v>
      </c>
      <c r="C91" s="158" t="s">
        <v>533</v>
      </c>
      <c r="D91" s="158" t="s">
        <v>1175</v>
      </c>
      <c r="E91" s="154">
        <v>8606004220981</v>
      </c>
      <c r="F91" s="158" t="s">
        <v>1224</v>
      </c>
      <c r="G91" s="158" t="s">
        <v>1722</v>
      </c>
      <c r="H91" s="158" t="s">
        <v>1724</v>
      </c>
      <c r="I91" s="152" t="s">
        <v>1367</v>
      </c>
      <c r="J91" s="158"/>
      <c r="K91" s="158"/>
      <c r="L91" s="158"/>
      <c r="M91" s="158"/>
      <c r="N91" s="154">
        <v>20</v>
      </c>
      <c r="O91" s="154"/>
      <c r="P91" s="149">
        <v>400912</v>
      </c>
    </row>
    <row r="92" spans="1:16" x14ac:dyDescent="0.2">
      <c r="A92" s="158">
        <v>1</v>
      </c>
      <c r="B92" s="158" t="s">
        <v>1701</v>
      </c>
      <c r="C92" s="158" t="s">
        <v>534</v>
      </c>
      <c r="D92" s="158" t="s">
        <v>1175</v>
      </c>
      <c r="E92" s="154">
        <v>8601500136408</v>
      </c>
      <c r="F92" s="158" t="s">
        <v>1224</v>
      </c>
      <c r="G92" s="158" t="s">
        <v>1722</v>
      </c>
      <c r="H92" s="158" t="s">
        <v>1724</v>
      </c>
      <c r="I92" s="152" t="s">
        <v>1365</v>
      </c>
      <c r="J92" s="158"/>
      <c r="K92" s="158"/>
      <c r="L92" s="158"/>
      <c r="M92" s="158"/>
      <c r="N92" s="154">
        <v>10</v>
      </c>
      <c r="O92" s="154"/>
      <c r="P92" s="149">
        <v>402383</v>
      </c>
    </row>
    <row r="93" spans="1:16" x14ac:dyDescent="0.2">
      <c r="A93" s="158">
        <v>1</v>
      </c>
      <c r="B93" s="158" t="s">
        <v>1701</v>
      </c>
      <c r="C93" s="158" t="s">
        <v>535</v>
      </c>
      <c r="D93" s="158" t="s">
        <v>1175</v>
      </c>
      <c r="E93" s="154">
        <v>8606004220097</v>
      </c>
      <c r="F93" s="158" t="s">
        <v>1224</v>
      </c>
      <c r="G93" s="158" t="s">
        <v>1722</v>
      </c>
      <c r="H93" s="158" t="s">
        <v>1724</v>
      </c>
      <c r="I93" s="152" t="s">
        <v>1365</v>
      </c>
      <c r="J93" s="158"/>
      <c r="K93" s="158"/>
      <c r="L93" s="158"/>
      <c r="M93" s="158"/>
      <c r="N93" s="154">
        <v>10</v>
      </c>
      <c r="O93" s="154"/>
      <c r="P93" s="149">
        <v>400875</v>
      </c>
    </row>
    <row r="94" spans="1:16" x14ac:dyDescent="0.2">
      <c r="A94" s="158">
        <v>1</v>
      </c>
      <c r="B94" s="158" t="s">
        <v>1701</v>
      </c>
      <c r="C94" s="158" t="s">
        <v>536</v>
      </c>
      <c r="D94" s="158" t="s">
        <v>1176</v>
      </c>
      <c r="E94" s="154">
        <v>3859888858008</v>
      </c>
      <c r="F94" s="158" t="s">
        <v>1224</v>
      </c>
      <c r="G94" s="158" t="s">
        <v>1722</v>
      </c>
      <c r="H94" s="158" t="s">
        <v>1724</v>
      </c>
      <c r="I94" s="152" t="s">
        <v>1365</v>
      </c>
      <c r="J94" s="158"/>
      <c r="K94" s="158"/>
      <c r="L94" s="158"/>
      <c r="M94" s="158"/>
      <c r="N94" s="154">
        <v>20</v>
      </c>
      <c r="O94" s="154"/>
      <c r="P94" s="149">
        <v>401246</v>
      </c>
    </row>
    <row r="95" spans="1:16" x14ac:dyDescent="0.2">
      <c r="A95" s="158">
        <v>4</v>
      </c>
      <c r="B95" s="158" t="s">
        <v>1703</v>
      </c>
      <c r="C95" s="158" t="s">
        <v>537</v>
      </c>
      <c r="D95" s="158" t="s">
        <v>1176</v>
      </c>
      <c r="E95" s="154">
        <v>8600498150342</v>
      </c>
      <c r="F95" s="158" t="s">
        <v>1224</v>
      </c>
      <c r="G95" s="158" t="s">
        <v>1722</v>
      </c>
      <c r="H95" s="158" t="s">
        <v>1724</v>
      </c>
      <c r="I95" s="152" t="s">
        <v>1380</v>
      </c>
      <c r="J95" s="158"/>
      <c r="K95" s="158"/>
      <c r="L95" s="158"/>
      <c r="M95" s="158"/>
      <c r="N95" s="154">
        <v>20</v>
      </c>
      <c r="O95" s="154"/>
      <c r="P95" s="149">
        <v>400470</v>
      </c>
    </row>
    <row r="96" spans="1:16" x14ac:dyDescent="0.2">
      <c r="A96" s="158">
        <v>4</v>
      </c>
      <c r="B96" s="158" t="s">
        <v>1703</v>
      </c>
      <c r="C96" s="158" t="s">
        <v>538</v>
      </c>
      <c r="D96" s="158" t="s">
        <v>1176</v>
      </c>
      <c r="E96" s="154">
        <v>8600498150359</v>
      </c>
      <c r="F96" s="158" t="s">
        <v>1224</v>
      </c>
      <c r="G96" s="158" t="s">
        <v>1722</v>
      </c>
      <c r="H96" s="158" t="s">
        <v>1724</v>
      </c>
      <c r="I96" s="152" t="s">
        <v>1381</v>
      </c>
      <c r="J96" s="158"/>
      <c r="K96" s="158"/>
      <c r="L96" s="158"/>
      <c r="M96" s="158"/>
      <c r="N96" s="154">
        <v>20</v>
      </c>
      <c r="O96" s="154"/>
      <c r="P96" s="149">
        <v>400488</v>
      </c>
    </row>
    <row r="97" spans="1:16" x14ac:dyDescent="0.2">
      <c r="A97" s="158">
        <v>4</v>
      </c>
      <c r="B97" s="158" t="s">
        <v>1703</v>
      </c>
      <c r="C97" s="158" t="s">
        <v>539</v>
      </c>
      <c r="D97" s="158" t="s">
        <v>1176</v>
      </c>
      <c r="E97" s="154">
        <v>8600498150380</v>
      </c>
      <c r="F97" s="158" t="s">
        <v>1224</v>
      </c>
      <c r="G97" s="158" t="s">
        <v>1722</v>
      </c>
      <c r="H97" s="158" t="s">
        <v>1724</v>
      </c>
      <c r="I97" s="152" t="s">
        <v>1382</v>
      </c>
      <c r="J97" s="158"/>
      <c r="K97" s="158"/>
      <c r="L97" s="158"/>
      <c r="M97" s="158"/>
      <c r="N97" s="154">
        <v>20</v>
      </c>
      <c r="O97" s="154"/>
      <c r="P97" s="149">
        <v>400472</v>
      </c>
    </row>
    <row r="98" spans="1:16" x14ac:dyDescent="0.2">
      <c r="A98" s="158">
        <v>4</v>
      </c>
      <c r="B98" s="158" t="s">
        <v>1703</v>
      </c>
      <c r="C98" s="158" t="s">
        <v>540</v>
      </c>
      <c r="D98" s="158" t="s">
        <v>1176</v>
      </c>
      <c r="E98" s="154">
        <v>8600498150366</v>
      </c>
      <c r="F98" s="158" t="s">
        <v>1224</v>
      </c>
      <c r="G98" s="158" t="s">
        <v>1722</v>
      </c>
      <c r="H98" s="158" t="s">
        <v>1724</v>
      </c>
      <c r="I98" s="152" t="s">
        <v>1380</v>
      </c>
      <c r="J98" s="158"/>
      <c r="K98" s="158"/>
      <c r="L98" s="158"/>
      <c r="M98" s="158"/>
      <c r="N98" s="154">
        <v>20</v>
      </c>
      <c r="O98" s="154"/>
      <c r="P98" s="149">
        <v>400471</v>
      </c>
    </row>
    <row r="99" spans="1:16" x14ac:dyDescent="0.2">
      <c r="A99" s="158">
        <v>4</v>
      </c>
      <c r="B99" s="158" t="s">
        <v>1703</v>
      </c>
      <c r="C99" s="158" t="s">
        <v>541</v>
      </c>
      <c r="D99" s="158" t="s">
        <v>1176</v>
      </c>
      <c r="E99" s="154">
        <v>8600498150373</v>
      </c>
      <c r="F99" s="158" t="s">
        <v>1224</v>
      </c>
      <c r="G99" s="158" t="s">
        <v>1722</v>
      </c>
      <c r="H99" s="158" t="s">
        <v>1724</v>
      </c>
      <c r="I99" s="152" t="s">
        <v>1381</v>
      </c>
      <c r="J99" s="158"/>
      <c r="K99" s="158"/>
      <c r="L99" s="158"/>
      <c r="M99" s="158"/>
      <c r="N99" s="154">
        <v>20</v>
      </c>
      <c r="O99" s="154"/>
      <c r="P99" s="149">
        <v>400489</v>
      </c>
    </row>
    <row r="100" spans="1:16" x14ac:dyDescent="0.2">
      <c r="A100" s="158">
        <v>18</v>
      </c>
      <c r="B100" s="158" t="s">
        <v>1716</v>
      </c>
      <c r="C100" s="158" t="s">
        <v>542</v>
      </c>
      <c r="D100" s="158" t="s">
        <v>1176</v>
      </c>
      <c r="E100" s="154">
        <v>8600498177264</v>
      </c>
      <c r="F100" s="158" t="s">
        <v>1224</v>
      </c>
      <c r="G100" s="158" t="s">
        <v>1722</v>
      </c>
      <c r="H100" s="158" t="s">
        <v>1724</v>
      </c>
      <c r="I100" s="152" t="s">
        <v>1340</v>
      </c>
      <c r="J100" s="158"/>
      <c r="K100" s="158"/>
      <c r="L100" s="158"/>
      <c r="M100" s="158"/>
      <c r="N100" s="154">
        <v>20</v>
      </c>
      <c r="O100" s="154"/>
      <c r="P100" s="149">
        <v>402639</v>
      </c>
    </row>
    <row r="101" spans="1:16" x14ac:dyDescent="0.2">
      <c r="A101" s="158">
        <v>18</v>
      </c>
      <c r="B101" s="158" t="s">
        <v>1716</v>
      </c>
      <c r="C101" s="158" t="s">
        <v>543</v>
      </c>
      <c r="D101" s="158" t="s">
        <v>1176</v>
      </c>
      <c r="E101" s="154">
        <v>8600498176786</v>
      </c>
      <c r="F101" s="158" t="s">
        <v>1224</v>
      </c>
      <c r="G101" s="158" t="s">
        <v>1722</v>
      </c>
      <c r="H101" s="158" t="s">
        <v>1724</v>
      </c>
      <c r="I101" s="152" t="s">
        <v>1383</v>
      </c>
      <c r="J101" s="158"/>
      <c r="K101" s="158"/>
      <c r="L101" s="158"/>
      <c r="M101" s="158"/>
      <c r="N101" s="154">
        <v>20</v>
      </c>
      <c r="O101" s="154"/>
      <c r="P101" s="149">
        <v>401878</v>
      </c>
    </row>
    <row r="102" spans="1:16" x14ac:dyDescent="0.2">
      <c r="A102" s="158">
        <v>18</v>
      </c>
      <c r="B102" s="158" t="s">
        <v>1716</v>
      </c>
      <c r="C102" s="158" t="s">
        <v>544</v>
      </c>
      <c r="D102" s="158" t="s">
        <v>1176</v>
      </c>
      <c r="E102" s="154">
        <v>8600498173853</v>
      </c>
      <c r="F102" s="158" t="s">
        <v>1224</v>
      </c>
      <c r="G102" s="158" t="s">
        <v>1722</v>
      </c>
      <c r="H102" s="158" t="s">
        <v>1724</v>
      </c>
      <c r="I102" s="152" t="s">
        <v>1384</v>
      </c>
      <c r="J102" s="158"/>
      <c r="K102" s="158"/>
      <c r="L102" s="158"/>
      <c r="M102" s="158"/>
      <c r="N102" s="154">
        <v>20</v>
      </c>
      <c r="O102" s="154"/>
      <c r="P102" s="149">
        <v>400430</v>
      </c>
    </row>
    <row r="103" spans="1:16" x14ac:dyDescent="0.2">
      <c r="A103" s="158">
        <v>18</v>
      </c>
      <c r="B103" s="158" t="s">
        <v>1716</v>
      </c>
      <c r="C103" s="158" t="s">
        <v>545</v>
      </c>
      <c r="D103" s="158" t="s">
        <v>1176</v>
      </c>
      <c r="E103" s="154">
        <v>8600498176342</v>
      </c>
      <c r="F103" s="158" t="s">
        <v>1224</v>
      </c>
      <c r="G103" s="158" t="s">
        <v>1722</v>
      </c>
      <c r="H103" s="158" t="s">
        <v>1724</v>
      </c>
      <c r="I103" s="152" t="s">
        <v>1385</v>
      </c>
      <c r="J103" s="158"/>
      <c r="K103" s="158"/>
      <c r="L103" s="158"/>
      <c r="M103" s="158"/>
      <c r="N103" s="154">
        <v>20</v>
      </c>
      <c r="O103" s="154"/>
      <c r="P103" s="149">
        <v>400492</v>
      </c>
    </row>
    <row r="104" spans="1:16" x14ac:dyDescent="0.2">
      <c r="A104" s="158">
        <v>18</v>
      </c>
      <c r="B104" s="158" t="s">
        <v>1716</v>
      </c>
      <c r="C104" s="158" t="s">
        <v>546</v>
      </c>
      <c r="D104" s="158" t="s">
        <v>1176</v>
      </c>
      <c r="E104" s="154">
        <v>8600498176359</v>
      </c>
      <c r="F104" s="158" t="s">
        <v>1224</v>
      </c>
      <c r="G104" s="158" t="s">
        <v>1722</v>
      </c>
      <c r="H104" s="158" t="s">
        <v>1724</v>
      </c>
      <c r="I104" s="152" t="s">
        <v>1355</v>
      </c>
      <c r="J104" s="158"/>
      <c r="K104" s="158"/>
      <c r="L104" s="158"/>
      <c r="M104" s="158"/>
      <c r="N104" s="154">
        <v>20</v>
      </c>
      <c r="O104" s="154"/>
      <c r="P104" s="149">
        <v>400490</v>
      </c>
    </row>
    <row r="105" spans="1:16" x14ac:dyDescent="0.2">
      <c r="A105" s="158">
        <v>18</v>
      </c>
      <c r="B105" s="158" t="s">
        <v>1716</v>
      </c>
      <c r="C105" s="158" t="s">
        <v>547</v>
      </c>
      <c r="D105" s="158" t="s">
        <v>1176</v>
      </c>
      <c r="E105" s="154">
        <v>8600498176441</v>
      </c>
      <c r="F105" s="158" t="s">
        <v>1224</v>
      </c>
      <c r="G105" s="158" t="s">
        <v>1722</v>
      </c>
      <c r="H105" s="158" t="s">
        <v>1724</v>
      </c>
      <c r="I105" s="152" t="s">
        <v>1383</v>
      </c>
      <c r="J105" s="158"/>
      <c r="K105" s="158"/>
      <c r="L105" s="158"/>
      <c r="M105" s="158"/>
      <c r="N105" s="154">
        <v>20</v>
      </c>
      <c r="O105" s="154"/>
      <c r="P105" s="149">
        <v>402438</v>
      </c>
    </row>
    <row r="106" spans="1:16" x14ac:dyDescent="0.2">
      <c r="A106" s="158">
        <v>18</v>
      </c>
      <c r="B106" s="158" t="s">
        <v>1716</v>
      </c>
      <c r="C106" s="158" t="s">
        <v>548</v>
      </c>
      <c r="D106" s="158" t="s">
        <v>1176</v>
      </c>
      <c r="E106" s="154">
        <v>8600498176335</v>
      </c>
      <c r="F106" s="158" t="s">
        <v>1224</v>
      </c>
      <c r="G106" s="158" t="s">
        <v>1722</v>
      </c>
      <c r="H106" s="158" t="s">
        <v>1724</v>
      </c>
      <c r="I106" s="152" t="s">
        <v>1362</v>
      </c>
      <c r="J106" s="158"/>
      <c r="K106" s="158"/>
      <c r="L106" s="158"/>
      <c r="M106" s="158"/>
      <c r="N106" s="154">
        <v>20</v>
      </c>
      <c r="O106" s="154"/>
      <c r="P106" s="149">
        <v>400491</v>
      </c>
    </row>
    <row r="107" spans="1:16" x14ac:dyDescent="0.2">
      <c r="A107" s="158">
        <v>4</v>
      </c>
      <c r="B107" s="158" t="s">
        <v>1703</v>
      </c>
      <c r="C107" s="158" t="s">
        <v>549</v>
      </c>
      <c r="D107" s="158" t="s">
        <v>1176</v>
      </c>
      <c r="E107" s="154">
        <v>8600498150335</v>
      </c>
      <c r="F107" s="158" t="s">
        <v>1224</v>
      </c>
      <c r="G107" s="158" t="s">
        <v>1722</v>
      </c>
      <c r="H107" s="158" t="s">
        <v>1724</v>
      </c>
      <c r="I107" s="152" t="s">
        <v>1386</v>
      </c>
      <c r="J107" s="158"/>
      <c r="K107" s="158"/>
      <c r="L107" s="158"/>
      <c r="M107" s="158"/>
      <c r="N107" s="154">
        <v>20</v>
      </c>
      <c r="O107" s="154"/>
      <c r="P107" s="149">
        <v>400467</v>
      </c>
    </row>
    <row r="108" spans="1:16" x14ac:dyDescent="0.2">
      <c r="A108" s="158">
        <v>1</v>
      </c>
      <c r="B108" s="158" t="s">
        <v>1701</v>
      </c>
      <c r="C108" s="158" t="s">
        <v>550</v>
      </c>
      <c r="D108" s="158" t="s">
        <v>1176</v>
      </c>
      <c r="E108" s="154">
        <v>8600498172115</v>
      </c>
      <c r="F108" s="158" t="s">
        <v>1224</v>
      </c>
      <c r="G108" s="158" t="s">
        <v>1722</v>
      </c>
      <c r="H108" s="158" t="s">
        <v>1724</v>
      </c>
      <c r="I108" s="152" t="s">
        <v>1349</v>
      </c>
      <c r="J108" s="158"/>
      <c r="K108" s="158"/>
      <c r="L108" s="158"/>
      <c r="M108" s="158"/>
      <c r="N108" s="154">
        <v>20</v>
      </c>
      <c r="O108" s="154"/>
      <c r="P108" s="149">
        <v>400422</v>
      </c>
    </row>
    <row r="109" spans="1:16" x14ac:dyDescent="0.2">
      <c r="A109" s="158">
        <v>1</v>
      </c>
      <c r="B109" s="158" t="s">
        <v>1701</v>
      </c>
      <c r="C109" s="158" t="s">
        <v>551</v>
      </c>
      <c r="D109" s="158" t="s">
        <v>1176</v>
      </c>
      <c r="E109" s="154">
        <v>8600498170029</v>
      </c>
      <c r="F109" s="158" t="s">
        <v>1224</v>
      </c>
      <c r="G109" s="158" t="s">
        <v>1722</v>
      </c>
      <c r="H109" s="158" t="s">
        <v>1724</v>
      </c>
      <c r="I109" s="152" t="s">
        <v>1355</v>
      </c>
      <c r="J109" s="158"/>
      <c r="K109" s="158"/>
      <c r="L109" s="158"/>
      <c r="M109" s="158"/>
      <c r="N109" s="154">
        <v>10</v>
      </c>
      <c r="O109" s="154"/>
      <c r="P109" s="149">
        <v>400421</v>
      </c>
    </row>
    <row r="110" spans="1:16" x14ac:dyDescent="0.2">
      <c r="A110" s="158">
        <v>1</v>
      </c>
      <c r="B110" s="158" t="s">
        <v>1701</v>
      </c>
      <c r="C110" s="158" t="s">
        <v>552</v>
      </c>
      <c r="D110" s="158" t="s">
        <v>1176</v>
      </c>
      <c r="E110" s="154">
        <v>8600498172238</v>
      </c>
      <c r="F110" s="158" t="s">
        <v>1224</v>
      </c>
      <c r="G110" s="158" t="s">
        <v>1722</v>
      </c>
      <c r="H110" s="158" t="s">
        <v>1724</v>
      </c>
      <c r="I110" s="152" t="s">
        <v>1357</v>
      </c>
      <c r="J110" s="158"/>
      <c r="K110" s="158"/>
      <c r="L110" s="158"/>
      <c r="M110" s="158"/>
      <c r="N110" s="154">
        <v>20</v>
      </c>
      <c r="O110" s="154"/>
      <c r="P110" s="149">
        <v>400425</v>
      </c>
    </row>
    <row r="111" spans="1:16" x14ac:dyDescent="0.2">
      <c r="A111" s="158">
        <v>1</v>
      </c>
      <c r="B111" s="158" t="s">
        <v>1701</v>
      </c>
      <c r="C111" s="158" t="s">
        <v>553</v>
      </c>
      <c r="D111" s="158" t="s">
        <v>1176</v>
      </c>
      <c r="E111" s="154">
        <v>8600498172009</v>
      </c>
      <c r="F111" s="158" t="s">
        <v>1224</v>
      </c>
      <c r="G111" s="158" t="s">
        <v>1722</v>
      </c>
      <c r="H111" s="158" t="s">
        <v>1724</v>
      </c>
      <c r="I111" s="152" t="s">
        <v>1373</v>
      </c>
      <c r="J111" s="158"/>
      <c r="K111" s="158"/>
      <c r="L111" s="158"/>
      <c r="M111" s="158"/>
      <c r="N111" s="154">
        <v>20</v>
      </c>
      <c r="O111" s="154"/>
      <c r="P111" s="149">
        <v>400424</v>
      </c>
    </row>
    <row r="112" spans="1:16" x14ac:dyDescent="0.2">
      <c r="A112" s="158">
        <v>4</v>
      </c>
      <c r="B112" s="158" t="s">
        <v>1703</v>
      </c>
      <c r="C112" s="158" t="s">
        <v>554</v>
      </c>
      <c r="D112" s="158" t="s">
        <v>1176</v>
      </c>
      <c r="E112" s="154">
        <v>8600498150397</v>
      </c>
      <c r="F112" s="158" t="s">
        <v>1224</v>
      </c>
      <c r="G112" s="158" t="s">
        <v>1722</v>
      </c>
      <c r="H112" s="158" t="s">
        <v>1724</v>
      </c>
      <c r="I112" s="152" t="s">
        <v>1352</v>
      </c>
      <c r="J112" s="158"/>
      <c r="K112" s="158"/>
      <c r="L112" s="158"/>
      <c r="M112" s="158"/>
      <c r="N112" s="154">
        <v>20</v>
      </c>
      <c r="O112" s="154"/>
      <c r="P112" s="149">
        <v>400469</v>
      </c>
    </row>
    <row r="113" spans="1:16" x14ac:dyDescent="0.2">
      <c r="A113" s="158">
        <v>18</v>
      </c>
      <c r="B113" s="158" t="s">
        <v>1716</v>
      </c>
      <c r="C113" s="158" t="s">
        <v>555</v>
      </c>
      <c r="D113" s="158" t="s">
        <v>1176</v>
      </c>
      <c r="E113" s="154">
        <v>80418900</v>
      </c>
      <c r="F113" s="158" t="s">
        <v>1224</v>
      </c>
      <c r="G113" s="158" t="s">
        <v>1722</v>
      </c>
      <c r="H113" s="158" t="s">
        <v>1724</v>
      </c>
      <c r="I113" s="152" t="s">
        <v>1365</v>
      </c>
      <c r="J113" s="158"/>
      <c r="K113" s="158"/>
      <c r="L113" s="158"/>
      <c r="M113" s="158"/>
      <c r="N113" s="154">
        <v>20</v>
      </c>
      <c r="O113" s="154"/>
      <c r="P113" s="149">
        <v>402592</v>
      </c>
    </row>
    <row r="114" spans="1:16" x14ac:dyDescent="0.2">
      <c r="A114" s="158">
        <v>18</v>
      </c>
      <c r="B114" s="158" t="s">
        <v>1716</v>
      </c>
      <c r="C114" s="158" t="s">
        <v>556</v>
      </c>
      <c r="D114" s="158" t="s">
        <v>1176</v>
      </c>
      <c r="E114" s="154">
        <v>8600498151301</v>
      </c>
      <c r="F114" s="158" t="s">
        <v>1224</v>
      </c>
      <c r="G114" s="158" t="s">
        <v>1722</v>
      </c>
      <c r="H114" s="158" t="s">
        <v>1724</v>
      </c>
      <c r="I114" s="152" t="s">
        <v>1362</v>
      </c>
      <c r="J114" s="158"/>
      <c r="K114" s="158"/>
      <c r="L114" s="158"/>
      <c r="M114" s="158"/>
      <c r="N114" s="154">
        <v>20</v>
      </c>
      <c r="O114" s="154"/>
      <c r="P114" s="149">
        <v>402440</v>
      </c>
    </row>
    <row r="115" spans="1:16" x14ac:dyDescent="0.2">
      <c r="A115" s="158">
        <v>1</v>
      </c>
      <c r="B115" s="158" t="s">
        <v>1701</v>
      </c>
      <c r="C115" s="158" t="s">
        <v>557</v>
      </c>
      <c r="D115" s="158" t="s">
        <v>1176</v>
      </c>
      <c r="E115" s="154">
        <v>8007990406951</v>
      </c>
      <c r="F115" s="158" t="s">
        <v>1224</v>
      </c>
      <c r="G115" s="158" t="s">
        <v>1722</v>
      </c>
      <c r="H115" s="158" t="s">
        <v>1724</v>
      </c>
      <c r="I115" s="152" t="s">
        <v>1365</v>
      </c>
      <c r="J115" s="158"/>
      <c r="K115" s="158"/>
      <c r="L115" s="158"/>
      <c r="M115" s="158"/>
      <c r="N115" s="154">
        <v>20</v>
      </c>
      <c r="O115" s="154"/>
      <c r="P115" s="149">
        <v>402545</v>
      </c>
    </row>
    <row r="116" spans="1:16" x14ac:dyDescent="0.2">
      <c r="A116" s="158">
        <v>1</v>
      </c>
      <c r="B116" s="158" t="s">
        <v>1701</v>
      </c>
      <c r="C116" s="158" t="s">
        <v>558</v>
      </c>
      <c r="D116" s="158" t="s">
        <v>1176</v>
      </c>
      <c r="E116" s="154">
        <v>8007990404957</v>
      </c>
      <c r="F116" s="158" t="s">
        <v>1224</v>
      </c>
      <c r="G116" s="158" t="s">
        <v>1722</v>
      </c>
      <c r="H116" s="158" t="s">
        <v>1724</v>
      </c>
      <c r="I116" s="152" t="s">
        <v>1377</v>
      </c>
      <c r="J116" s="158"/>
      <c r="K116" s="158"/>
      <c r="L116" s="158"/>
      <c r="M116" s="158"/>
      <c r="N116" s="154">
        <v>20</v>
      </c>
      <c r="O116" s="154"/>
      <c r="P116" s="149">
        <v>402544</v>
      </c>
    </row>
    <row r="117" spans="1:16" x14ac:dyDescent="0.2">
      <c r="A117" s="158">
        <v>4</v>
      </c>
      <c r="B117" s="158" t="s">
        <v>1703</v>
      </c>
      <c r="C117" s="158" t="s">
        <v>559</v>
      </c>
      <c r="D117" s="158" t="s">
        <v>1176</v>
      </c>
      <c r="E117" s="154">
        <v>8600498151615</v>
      </c>
      <c r="F117" s="158" t="s">
        <v>1224</v>
      </c>
      <c r="G117" s="158" t="s">
        <v>1722</v>
      </c>
      <c r="H117" s="158" t="s">
        <v>1724</v>
      </c>
      <c r="I117" s="152" t="s">
        <v>1351</v>
      </c>
      <c r="J117" s="158"/>
      <c r="K117" s="158"/>
      <c r="L117" s="158"/>
      <c r="M117" s="158"/>
      <c r="N117" s="154">
        <v>20</v>
      </c>
      <c r="O117" s="154"/>
      <c r="P117" s="149">
        <v>402460</v>
      </c>
    </row>
    <row r="118" spans="1:16" x14ac:dyDescent="0.2">
      <c r="A118" s="158">
        <v>4</v>
      </c>
      <c r="B118" s="158" t="s">
        <v>1703</v>
      </c>
      <c r="C118" s="158" t="s">
        <v>560</v>
      </c>
      <c r="D118" s="158" t="s">
        <v>1176</v>
      </c>
      <c r="E118" s="154">
        <v>8600498150083</v>
      </c>
      <c r="F118" s="158" t="s">
        <v>1224</v>
      </c>
      <c r="G118" s="158" t="s">
        <v>1722</v>
      </c>
      <c r="H118" s="158" t="s">
        <v>1724</v>
      </c>
      <c r="I118" s="152" t="s">
        <v>1387</v>
      </c>
      <c r="J118" s="158"/>
      <c r="K118" s="158"/>
      <c r="L118" s="158"/>
      <c r="M118" s="158"/>
      <c r="N118" s="154">
        <v>20</v>
      </c>
      <c r="O118" s="154"/>
      <c r="P118" s="149">
        <v>400864</v>
      </c>
    </row>
    <row r="119" spans="1:16" x14ac:dyDescent="0.2">
      <c r="A119" s="158">
        <v>4</v>
      </c>
      <c r="B119" s="158" t="s">
        <v>1703</v>
      </c>
      <c r="C119" s="158" t="s">
        <v>561</v>
      </c>
      <c r="D119" s="158" t="s">
        <v>1176</v>
      </c>
      <c r="E119" s="154">
        <v>8600498150090</v>
      </c>
      <c r="F119" s="158" t="s">
        <v>1224</v>
      </c>
      <c r="G119" s="158" t="s">
        <v>1722</v>
      </c>
      <c r="H119" s="158" t="s">
        <v>1724</v>
      </c>
      <c r="I119" s="152" t="s">
        <v>1378</v>
      </c>
      <c r="J119" s="158"/>
      <c r="K119" s="158"/>
      <c r="L119" s="158"/>
      <c r="M119" s="158"/>
      <c r="N119" s="154">
        <v>20</v>
      </c>
      <c r="O119" s="154"/>
      <c r="P119" s="149">
        <v>401401</v>
      </c>
    </row>
    <row r="120" spans="1:16" x14ac:dyDescent="0.2">
      <c r="A120" s="158">
        <v>4</v>
      </c>
      <c r="B120" s="158" t="s">
        <v>1703</v>
      </c>
      <c r="C120" s="158" t="s">
        <v>562</v>
      </c>
      <c r="D120" s="158" t="s">
        <v>1176</v>
      </c>
      <c r="E120" s="154">
        <v>8600498150106</v>
      </c>
      <c r="F120" s="158" t="s">
        <v>1224</v>
      </c>
      <c r="G120" s="158" t="s">
        <v>1722</v>
      </c>
      <c r="H120" s="158" t="s">
        <v>1724</v>
      </c>
      <c r="I120" s="152" t="s">
        <v>1346</v>
      </c>
      <c r="J120" s="158"/>
      <c r="K120" s="158"/>
      <c r="L120" s="158"/>
      <c r="M120" s="158"/>
      <c r="N120" s="154">
        <v>20</v>
      </c>
      <c r="O120" s="154"/>
      <c r="P120" s="149">
        <v>400865</v>
      </c>
    </row>
    <row r="121" spans="1:16" x14ac:dyDescent="0.2">
      <c r="A121" s="158">
        <v>4</v>
      </c>
      <c r="B121" s="158" t="s">
        <v>1703</v>
      </c>
      <c r="C121" s="158" t="s">
        <v>563</v>
      </c>
      <c r="D121" s="158" t="s">
        <v>1176</v>
      </c>
      <c r="E121" s="154">
        <v>8600498150250</v>
      </c>
      <c r="F121" s="158" t="s">
        <v>1224</v>
      </c>
      <c r="G121" s="158" t="s">
        <v>1722</v>
      </c>
      <c r="H121" s="158" t="s">
        <v>1724</v>
      </c>
      <c r="I121" s="152" t="s">
        <v>1346</v>
      </c>
      <c r="J121" s="158"/>
      <c r="K121" s="158"/>
      <c r="L121" s="158"/>
      <c r="M121" s="158"/>
      <c r="N121" s="154">
        <v>20</v>
      </c>
      <c r="O121" s="154"/>
      <c r="P121" s="149">
        <v>400866</v>
      </c>
    </row>
    <row r="122" spans="1:16" x14ac:dyDescent="0.2">
      <c r="A122" s="158">
        <v>4</v>
      </c>
      <c r="B122" s="158" t="s">
        <v>1703</v>
      </c>
      <c r="C122" s="158" t="s">
        <v>564</v>
      </c>
      <c r="D122" s="158" t="s">
        <v>1176</v>
      </c>
      <c r="E122" s="154">
        <v>8600498151578</v>
      </c>
      <c r="F122" s="158" t="s">
        <v>1224</v>
      </c>
      <c r="G122" s="158" t="s">
        <v>1722</v>
      </c>
      <c r="H122" s="158" t="s">
        <v>1724</v>
      </c>
      <c r="I122" s="152" t="s">
        <v>1388</v>
      </c>
      <c r="J122" s="158"/>
      <c r="K122" s="158"/>
      <c r="L122" s="158"/>
      <c r="M122" s="158"/>
      <c r="N122" s="154">
        <v>20</v>
      </c>
      <c r="O122" s="154"/>
      <c r="P122" s="149">
        <v>400465</v>
      </c>
    </row>
    <row r="123" spans="1:16" x14ac:dyDescent="0.2">
      <c r="A123" s="158">
        <v>4</v>
      </c>
      <c r="B123" s="158" t="s">
        <v>1703</v>
      </c>
      <c r="C123" s="158" t="s">
        <v>565</v>
      </c>
      <c r="D123" s="158" t="s">
        <v>1176</v>
      </c>
      <c r="E123" s="154">
        <v>8600498151554</v>
      </c>
      <c r="F123" s="158" t="s">
        <v>1224</v>
      </c>
      <c r="G123" s="158" t="s">
        <v>1722</v>
      </c>
      <c r="H123" s="158" t="s">
        <v>1724</v>
      </c>
      <c r="I123" s="152" t="s">
        <v>1380</v>
      </c>
      <c r="J123" s="158"/>
      <c r="K123" s="158"/>
      <c r="L123" s="158"/>
      <c r="M123" s="158"/>
      <c r="N123" s="154">
        <v>20</v>
      </c>
      <c r="O123" s="154"/>
      <c r="P123" s="149">
        <v>400965</v>
      </c>
    </row>
    <row r="124" spans="1:16" x14ac:dyDescent="0.2">
      <c r="A124" s="158">
        <v>18</v>
      </c>
      <c r="B124" s="158" t="s">
        <v>1716</v>
      </c>
      <c r="C124" s="158" t="s">
        <v>566</v>
      </c>
      <c r="D124" s="158" t="s">
        <v>1176</v>
      </c>
      <c r="E124" s="154">
        <v>8600498176403</v>
      </c>
      <c r="F124" s="158" t="s">
        <v>1224</v>
      </c>
      <c r="G124" s="158" t="s">
        <v>1722</v>
      </c>
      <c r="H124" s="158" t="s">
        <v>1724</v>
      </c>
      <c r="I124" s="152" t="s">
        <v>1385</v>
      </c>
      <c r="J124" s="158"/>
      <c r="K124" s="158"/>
      <c r="L124" s="158"/>
      <c r="M124" s="158"/>
      <c r="N124" s="154">
        <v>20</v>
      </c>
      <c r="O124" s="154"/>
      <c r="P124" s="149">
        <v>402640</v>
      </c>
    </row>
    <row r="125" spans="1:16" x14ac:dyDescent="0.2">
      <c r="A125" s="158">
        <v>18</v>
      </c>
      <c r="B125" s="158" t="s">
        <v>1716</v>
      </c>
      <c r="C125" s="158" t="s">
        <v>567</v>
      </c>
      <c r="D125" s="158" t="s">
        <v>1176</v>
      </c>
      <c r="E125" s="154">
        <v>8600498176021</v>
      </c>
      <c r="F125" s="158" t="s">
        <v>1224</v>
      </c>
      <c r="G125" s="158" t="s">
        <v>1722</v>
      </c>
      <c r="H125" s="158" t="s">
        <v>1724</v>
      </c>
      <c r="I125" s="152" t="s">
        <v>1348</v>
      </c>
      <c r="J125" s="158"/>
      <c r="K125" s="158"/>
      <c r="L125" s="158"/>
      <c r="M125" s="158"/>
      <c r="N125" s="154">
        <v>20</v>
      </c>
      <c r="O125" s="154"/>
      <c r="P125" s="149">
        <v>401264</v>
      </c>
    </row>
    <row r="126" spans="1:16" x14ac:dyDescent="0.2">
      <c r="A126" s="158">
        <v>4</v>
      </c>
      <c r="B126" s="158" t="s">
        <v>1703</v>
      </c>
      <c r="C126" s="158" t="s">
        <v>568</v>
      </c>
      <c r="D126" s="158" t="s">
        <v>1176</v>
      </c>
      <c r="E126" s="154">
        <v>8600498150427</v>
      </c>
      <c r="F126" s="158" t="s">
        <v>1224</v>
      </c>
      <c r="G126" s="158" t="s">
        <v>1722</v>
      </c>
      <c r="H126" s="158" t="s">
        <v>1724</v>
      </c>
      <c r="I126" s="152" t="s">
        <v>1389</v>
      </c>
      <c r="J126" s="158"/>
      <c r="K126" s="158"/>
      <c r="L126" s="158"/>
      <c r="M126" s="158"/>
      <c r="N126" s="154">
        <v>20</v>
      </c>
      <c r="O126" s="154"/>
      <c r="P126" s="149">
        <v>400468</v>
      </c>
    </row>
    <row r="127" spans="1:16" x14ac:dyDescent="0.2">
      <c r="A127" s="158">
        <v>18</v>
      </c>
      <c r="B127" s="158" t="s">
        <v>1716</v>
      </c>
      <c r="C127" s="158" t="s">
        <v>569</v>
      </c>
      <c r="D127" s="158" t="s">
        <v>1176</v>
      </c>
      <c r="E127" s="154">
        <v>3859888155114</v>
      </c>
      <c r="F127" s="158" t="s">
        <v>1224</v>
      </c>
      <c r="G127" s="158" t="s">
        <v>1722</v>
      </c>
      <c r="H127" s="158" t="s">
        <v>1724</v>
      </c>
      <c r="I127" s="152" t="s">
        <v>1354</v>
      </c>
      <c r="J127" s="158"/>
      <c r="K127" s="158"/>
      <c r="L127" s="158"/>
      <c r="M127" s="158"/>
      <c r="N127" s="154">
        <v>20</v>
      </c>
      <c r="O127" s="154"/>
      <c r="P127" s="149">
        <v>400434</v>
      </c>
    </row>
    <row r="128" spans="1:16" x14ac:dyDescent="0.2">
      <c r="A128" s="158">
        <v>18</v>
      </c>
      <c r="B128" s="158" t="s">
        <v>1716</v>
      </c>
      <c r="C128" s="158" t="s">
        <v>570</v>
      </c>
      <c r="D128" s="158" t="s">
        <v>1176</v>
      </c>
      <c r="E128" s="154">
        <v>8600498173471</v>
      </c>
      <c r="F128" s="158" t="s">
        <v>1224</v>
      </c>
      <c r="G128" s="158" t="s">
        <v>1722</v>
      </c>
      <c r="H128" s="158" t="s">
        <v>1724</v>
      </c>
      <c r="I128" s="152" t="s">
        <v>1340</v>
      </c>
      <c r="J128" s="158"/>
      <c r="K128" s="158"/>
      <c r="L128" s="158"/>
      <c r="M128" s="158"/>
      <c r="N128" s="154">
        <v>20</v>
      </c>
      <c r="O128" s="154"/>
      <c r="P128" s="149">
        <v>400431</v>
      </c>
    </row>
    <row r="129" spans="1:16" x14ac:dyDescent="0.2">
      <c r="A129" s="158">
        <v>18</v>
      </c>
      <c r="B129" s="158" t="s">
        <v>1716</v>
      </c>
      <c r="C129" s="158" t="s">
        <v>571</v>
      </c>
      <c r="D129" s="158" t="s">
        <v>1176</v>
      </c>
      <c r="E129" s="154">
        <v>8600498150991</v>
      </c>
      <c r="F129" s="158" t="s">
        <v>1224</v>
      </c>
      <c r="G129" s="158" t="s">
        <v>1722</v>
      </c>
      <c r="H129" s="158" t="s">
        <v>1724</v>
      </c>
      <c r="I129" s="152" t="s">
        <v>1351</v>
      </c>
      <c r="J129" s="158"/>
      <c r="K129" s="158"/>
      <c r="L129" s="158"/>
      <c r="M129" s="158"/>
      <c r="N129" s="154">
        <v>20</v>
      </c>
      <c r="O129" s="154"/>
      <c r="P129" s="149">
        <v>400433</v>
      </c>
    </row>
    <row r="130" spans="1:16" x14ac:dyDescent="0.2">
      <c r="A130" s="158">
        <v>18</v>
      </c>
      <c r="B130" s="158" t="s">
        <v>1716</v>
      </c>
      <c r="C130" s="158" t="s">
        <v>572</v>
      </c>
      <c r="D130" s="158" t="s">
        <v>1176</v>
      </c>
      <c r="E130" s="154">
        <v>8600498176366</v>
      </c>
      <c r="F130" s="158" t="s">
        <v>1224</v>
      </c>
      <c r="G130" s="158" t="s">
        <v>1722</v>
      </c>
      <c r="H130" s="158" t="s">
        <v>1724</v>
      </c>
      <c r="I130" s="152" t="s">
        <v>1364</v>
      </c>
      <c r="J130" s="158"/>
      <c r="K130" s="158"/>
      <c r="L130" s="158"/>
      <c r="M130" s="158"/>
      <c r="N130" s="154">
        <v>20</v>
      </c>
      <c r="O130" s="154"/>
      <c r="P130" s="149">
        <v>401265</v>
      </c>
    </row>
    <row r="131" spans="1:16" x14ac:dyDescent="0.2">
      <c r="A131" s="158">
        <v>18</v>
      </c>
      <c r="B131" s="158" t="s">
        <v>1716</v>
      </c>
      <c r="C131" s="158" t="s">
        <v>573</v>
      </c>
      <c r="D131" s="158" t="s">
        <v>1176</v>
      </c>
      <c r="E131" s="154">
        <v>8600498173419</v>
      </c>
      <c r="F131" s="158" t="s">
        <v>1224</v>
      </c>
      <c r="G131" s="158" t="s">
        <v>1722</v>
      </c>
      <c r="H131" s="158" t="s">
        <v>1724</v>
      </c>
      <c r="I131" s="152" t="s">
        <v>1340</v>
      </c>
      <c r="J131" s="158"/>
      <c r="K131" s="158"/>
      <c r="L131" s="158"/>
      <c r="M131" s="158"/>
      <c r="N131" s="154">
        <v>20</v>
      </c>
      <c r="O131" s="154"/>
      <c r="P131" s="149">
        <v>400432</v>
      </c>
    </row>
    <row r="132" spans="1:16" x14ac:dyDescent="0.2">
      <c r="A132" s="158">
        <v>18</v>
      </c>
      <c r="B132" s="158" t="s">
        <v>1716</v>
      </c>
      <c r="C132" s="158" t="s">
        <v>574</v>
      </c>
      <c r="D132" s="158" t="s">
        <v>1176</v>
      </c>
      <c r="E132" s="154">
        <v>8600498173846</v>
      </c>
      <c r="F132" s="158" t="s">
        <v>1224</v>
      </c>
      <c r="G132" s="158" t="s">
        <v>1722</v>
      </c>
      <c r="H132" s="158" t="s">
        <v>1724</v>
      </c>
      <c r="I132" s="152" t="s">
        <v>1348</v>
      </c>
      <c r="J132" s="158"/>
      <c r="K132" s="158"/>
      <c r="L132" s="158"/>
      <c r="M132" s="158"/>
      <c r="N132" s="154">
        <v>20</v>
      </c>
      <c r="O132" s="154"/>
      <c r="P132" s="149">
        <v>401263</v>
      </c>
    </row>
    <row r="133" spans="1:16" x14ac:dyDescent="0.2">
      <c r="A133" s="158">
        <v>18</v>
      </c>
      <c r="B133" s="158" t="s">
        <v>1716</v>
      </c>
      <c r="C133" s="158" t="s">
        <v>575</v>
      </c>
      <c r="D133" s="158" t="s">
        <v>1176</v>
      </c>
      <c r="E133" s="154">
        <v>8600498151295</v>
      </c>
      <c r="F133" s="158" t="s">
        <v>1224</v>
      </c>
      <c r="G133" s="158" t="s">
        <v>1722</v>
      </c>
      <c r="H133" s="158" t="s">
        <v>1724</v>
      </c>
      <c r="I133" s="152" t="s">
        <v>1362</v>
      </c>
      <c r="J133" s="158"/>
      <c r="K133" s="158"/>
      <c r="L133" s="158"/>
      <c r="M133" s="158"/>
      <c r="N133" s="154">
        <v>20</v>
      </c>
      <c r="O133" s="154"/>
      <c r="P133" s="149">
        <v>402439</v>
      </c>
    </row>
    <row r="134" spans="1:16" x14ac:dyDescent="0.2">
      <c r="A134" s="158">
        <v>8</v>
      </c>
      <c r="B134" s="158" t="s">
        <v>1706</v>
      </c>
      <c r="C134" s="158" t="s">
        <v>1561</v>
      </c>
      <c r="D134" s="158" t="s">
        <v>1177</v>
      </c>
      <c r="E134" s="154">
        <v>2705688</v>
      </c>
      <c r="F134" s="158" t="s">
        <v>1223</v>
      </c>
      <c r="G134" s="158" t="s">
        <v>1722</v>
      </c>
      <c r="H134" s="158" t="s">
        <v>1724</v>
      </c>
      <c r="I134" s="152" t="s">
        <v>1390</v>
      </c>
      <c r="J134" s="158"/>
      <c r="K134" s="158"/>
      <c r="L134" s="158"/>
      <c r="M134" s="158"/>
      <c r="N134" s="154">
        <v>20</v>
      </c>
      <c r="O134" s="154"/>
      <c r="P134" s="149">
        <v>401460</v>
      </c>
    </row>
    <row r="135" spans="1:16" x14ac:dyDescent="0.2">
      <c r="A135" s="158">
        <v>1</v>
      </c>
      <c r="B135" s="158" t="s">
        <v>1701</v>
      </c>
      <c r="C135" s="158" t="s">
        <v>1562</v>
      </c>
      <c r="D135" s="158" t="s">
        <v>1177</v>
      </c>
      <c r="E135" s="154">
        <v>8710912496557</v>
      </c>
      <c r="F135" s="158" t="s">
        <v>1223</v>
      </c>
      <c r="G135" s="158" t="s">
        <v>1722</v>
      </c>
      <c r="H135" s="158" t="s">
        <v>1724</v>
      </c>
      <c r="I135" s="152" t="s">
        <v>1391</v>
      </c>
      <c r="J135" s="158"/>
      <c r="K135" s="158"/>
      <c r="L135" s="158"/>
      <c r="M135" s="158"/>
      <c r="N135" s="154">
        <v>20</v>
      </c>
      <c r="O135" s="154"/>
      <c r="P135" s="149">
        <v>402078</v>
      </c>
    </row>
    <row r="136" spans="1:16" x14ac:dyDescent="0.2">
      <c r="A136" s="158">
        <v>1</v>
      </c>
      <c r="B136" s="158" t="s">
        <v>1701</v>
      </c>
      <c r="C136" s="158" t="s">
        <v>576</v>
      </c>
      <c r="D136" s="158" t="s">
        <v>1177</v>
      </c>
      <c r="E136" s="154">
        <v>8710912511083</v>
      </c>
      <c r="F136" s="158" t="s">
        <v>1224</v>
      </c>
      <c r="G136" s="158" t="s">
        <v>1722</v>
      </c>
      <c r="H136" s="158" t="s">
        <v>1724</v>
      </c>
      <c r="I136" s="152" t="s">
        <v>1392</v>
      </c>
      <c r="J136" s="158"/>
      <c r="K136" s="158"/>
      <c r="L136" s="158"/>
      <c r="M136" s="158"/>
      <c r="N136" s="154">
        <v>20</v>
      </c>
      <c r="O136" s="154"/>
      <c r="P136" s="149">
        <v>400803</v>
      </c>
    </row>
    <row r="137" spans="1:16" x14ac:dyDescent="0.2">
      <c r="A137" s="158">
        <v>1</v>
      </c>
      <c r="B137" s="158" t="s">
        <v>1701</v>
      </c>
      <c r="C137" s="158" t="s">
        <v>577</v>
      </c>
      <c r="D137" s="158" t="s">
        <v>1177</v>
      </c>
      <c r="E137" s="154">
        <v>8710912807902</v>
      </c>
      <c r="F137" s="158" t="s">
        <v>1224</v>
      </c>
      <c r="G137" s="158" t="s">
        <v>1722</v>
      </c>
      <c r="H137" s="158" t="s">
        <v>1724</v>
      </c>
      <c r="I137" s="152" t="s">
        <v>1381</v>
      </c>
      <c r="J137" s="158"/>
      <c r="K137" s="158"/>
      <c r="L137" s="158"/>
      <c r="M137" s="158"/>
      <c r="N137" s="154">
        <v>20</v>
      </c>
      <c r="O137" s="154"/>
      <c r="P137" s="149">
        <v>402068</v>
      </c>
    </row>
    <row r="138" spans="1:16" x14ac:dyDescent="0.2">
      <c r="A138" s="158">
        <v>1</v>
      </c>
      <c r="B138" s="158" t="s">
        <v>1701</v>
      </c>
      <c r="C138" s="158" t="s">
        <v>578</v>
      </c>
      <c r="D138" s="158" t="s">
        <v>1177</v>
      </c>
      <c r="E138" s="154">
        <v>8710912497127</v>
      </c>
      <c r="F138" s="158" t="s">
        <v>1224</v>
      </c>
      <c r="G138" s="158" t="s">
        <v>1722</v>
      </c>
      <c r="H138" s="158" t="s">
        <v>1724</v>
      </c>
      <c r="I138" s="152" t="s">
        <v>1381</v>
      </c>
      <c r="J138" s="158"/>
      <c r="K138" s="158"/>
      <c r="L138" s="158"/>
      <c r="M138" s="158"/>
      <c r="N138" s="154">
        <v>20</v>
      </c>
      <c r="O138" s="154"/>
      <c r="P138" s="149">
        <v>402067</v>
      </c>
    </row>
    <row r="139" spans="1:16" x14ac:dyDescent="0.2">
      <c r="A139" s="158">
        <v>1</v>
      </c>
      <c r="B139" s="158" t="s">
        <v>1701</v>
      </c>
      <c r="C139" s="158" t="s">
        <v>579</v>
      </c>
      <c r="D139" s="158" t="s">
        <v>1177</v>
      </c>
      <c r="E139" s="154">
        <v>4000504149423</v>
      </c>
      <c r="F139" s="158" t="s">
        <v>1224</v>
      </c>
      <c r="G139" s="158" t="s">
        <v>1722</v>
      </c>
      <c r="H139" s="158" t="s">
        <v>1724</v>
      </c>
      <c r="I139" s="152" t="s">
        <v>1393</v>
      </c>
      <c r="J139" s="158"/>
      <c r="K139" s="158"/>
      <c r="L139" s="158"/>
      <c r="M139" s="158"/>
      <c r="N139" s="154">
        <v>20</v>
      </c>
      <c r="O139" s="154"/>
      <c r="P139" s="149">
        <v>400804</v>
      </c>
    </row>
    <row r="140" spans="1:16" x14ac:dyDescent="0.2">
      <c r="A140" s="158">
        <v>1</v>
      </c>
      <c r="B140" s="158" t="s">
        <v>1701</v>
      </c>
      <c r="C140" s="158" t="s">
        <v>580</v>
      </c>
      <c r="D140" s="158" t="s">
        <v>1177</v>
      </c>
      <c r="E140" s="154">
        <v>4000504210024</v>
      </c>
      <c r="F140" s="158" t="s">
        <v>1224</v>
      </c>
      <c r="G140" s="158" t="s">
        <v>1722</v>
      </c>
      <c r="H140" s="158" t="s">
        <v>1724</v>
      </c>
      <c r="I140" s="152" t="s">
        <v>1380</v>
      </c>
      <c r="J140" s="158"/>
      <c r="K140" s="158"/>
      <c r="L140" s="158"/>
      <c r="M140" s="158"/>
      <c r="N140" s="154">
        <v>20</v>
      </c>
      <c r="O140" s="154"/>
      <c r="P140" s="149">
        <v>402417</v>
      </c>
    </row>
    <row r="141" spans="1:16" x14ac:dyDescent="0.2">
      <c r="A141" s="158">
        <v>1</v>
      </c>
      <c r="B141" s="158" t="s">
        <v>1701</v>
      </c>
      <c r="C141" s="158" t="s">
        <v>581</v>
      </c>
      <c r="D141" s="158" t="s">
        <v>1177</v>
      </c>
      <c r="E141" s="154">
        <v>8600103874090</v>
      </c>
      <c r="F141" s="158" t="s">
        <v>1224</v>
      </c>
      <c r="G141" s="158" t="s">
        <v>1722</v>
      </c>
      <c r="H141" s="158" t="s">
        <v>1724</v>
      </c>
      <c r="I141" s="152" t="s">
        <v>1393</v>
      </c>
      <c r="J141" s="158"/>
      <c r="K141" s="158"/>
      <c r="L141" s="158"/>
      <c r="M141" s="158"/>
      <c r="N141" s="154">
        <v>20</v>
      </c>
      <c r="O141" s="154"/>
      <c r="P141" s="149">
        <v>400806</v>
      </c>
    </row>
    <row r="142" spans="1:16" x14ac:dyDescent="0.2">
      <c r="A142" s="158">
        <v>1</v>
      </c>
      <c r="B142" s="158" t="s">
        <v>1701</v>
      </c>
      <c r="C142" s="158" t="s">
        <v>582</v>
      </c>
      <c r="D142" s="158" t="s">
        <v>1177</v>
      </c>
      <c r="E142" s="154">
        <v>8600103874083</v>
      </c>
      <c r="F142" s="158" t="s">
        <v>1224</v>
      </c>
      <c r="G142" s="158" t="s">
        <v>1722</v>
      </c>
      <c r="H142" s="158" t="s">
        <v>1724</v>
      </c>
      <c r="I142" s="152" t="s">
        <v>1393</v>
      </c>
      <c r="J142" s="158"/>
      <c r="K142" s="158"/>
      <c r="L142" s="158"/>
      <c r="M142" s="158"/>
      <c r="N142" s="154">
        <v>20</v>
      </c>
      <c r="O142" s="154"/>
      <c r="P142" s="149">
        <v>400805</v>
      </c>
    </row>
    <row r="143" spans="1:16" x14ac:dyDescent="0.2">
      <c r="A143" s="158">
        <v>1</v>
      </c>
      <c r="B143" s="158" t="s">
        <v>1701</v>
      </c>
      <c r="C143" s="158" t="s">
        <v>583</v>
      </c>
      <c r="D143" s="158" t="s">
        <v>1177</v>
      </c>
      <c r="E143" s="154">
        <v>4000538571320</v>
      </c>
      <c r="F143" s="158" t="s">
        <v>1224</v>
      </c>
      <c r="G143" s="158" t="s">
        <v>1722</v>
      </c>
      <c r="H143" s="158" t="s">
        <v>1724</v>
      </c>
      <c r="I143" s="152" t="s">
        <v>1350</v>
      </c>
      <c r="J143" s="158"/>
      <c r="K143" s="158"/>
      <c r="L143" s="158"/>
      <c r="M143" s="158"/>
      <c r="N143" s="154">
        <v>20</v>
      </c>
      <c r="O143" s="154"/>
      <c r="P143" s="149">
        <v>400793</v>
      </c>
    </row>
    <row r="144" spans="1:16" x14ac:dyDescent="0.2">
      <c r="A144" s="158">
        <v>1</v>
      </c>
      <c r="B144" s="158" t="s">
        <v>1701</v>
      </c>
      <c r="C144" s="158" t="s">
        <v>584</v>
      </c>
      <c r="D144" s="158" t="s">
        <v>1177</v>
      </c>
      <c r="E144" s="154">
        <v>4000538571221</v>
      </c>
      <c r="F144" s="158" t="s">
        <v>1224</v>
      </c>
      <c r="G144" s="158" t="s">
        <v>1722</v>
      </c>
      <c r="H144" s="158" t="s">
        <v>1724</v>
      </c>
      <c r="I144" s="152" t="s">
        <v>1350</v>
      </c>
      <c r="J144" s="158"/>
      <c r="K144" s="158"/>
      <c r="L144" s="158"/>
      <c r="M144" s="158"/>
      <c r="N144" s="154">
        <v>20</v>
      </c>
      <c r="O144" s="154"/>
      <c r="P144" s="149">
        <v>400792</v>
      </c>
    </row>
    <row r="145" spans="1:16" x14ac:dyDescent="0.2">
      <c r="A145" s="158">
        <v>18</v>
      </c>
      <c r="B145" s="158" t="s">
        <v>1716</v>
      </c>
      <c r="C145" s="158" t="s">
        <v>585</v>
      </c>
      <c r="D145" s="158" t="s">
        <v>1177</v>
      </c>
      <c r="E145" s="154">
        <v>42200598</v>
      </c>
      <c r="F145" s="158" t="s">
        <v>1224</v>
      </c>
      <c r="G145" s="158" t="s">
        <v>1722</v>
      </c>
      <c r="H145" s="158" t="s">
        <v>1724</v>
      </c>
      <c r="I145" s="152" t="s">
        <v>1342</v>
      </c>
      <c r="J145" s="158"/>
      <c r="K145" s="158"/>
      <c r="L145" s="158"/>
      <c r="M145" s="158"/>
      <c r="N145" s="154">
        <v>20</v>
      </c>
      <c r="O145" s="154"/>
      <c r="P145" s="149">
        <v>400479</v>
      </c>
    </row>
    <row r="146" spans="1:16" x14ac:dyDescent="0.2">
      <c r="A146" s="158">
        <v>18</v>
      </c>
      <c r="B146" s="158" t="s">
        <v>1716</v>
      </c>
      <c r="C146" s="158" t="s">
        <v>586</v>
      </c>
      <c r="D146" s="158" t="s">
        <v>1177</v>
      </c>
      <c r="E146" s="154">
        <v>9011900139616</v>
      </c>
      <c r="F146" s="158" t="s">
        <v>1224</v>
      </c>
      <c r="G146" s="158" t="s">
        <v>1722</v>
      </c>
      <c r="H146" s="158" t="s">
        <v>1724</v>
      </c>
      <c r="I146" s="152" t="s">
        <v>1385</v>
      </c>
      <c r="J146" s="158"/>
      <c r="K146" s="158"/>
      <c r="L146" s="158"/>
      <c r="M146" s="158"/>
      <c r="N146" s="154">
        <v>20</v>
      </c>
      <c r="O146" s="154"/>
      <c r="P146" s="149">
        <v>400923</v>
      </c>
    </row>
    <row r="147" spans="1:16" x14ac:dyDescent="0.2">
      <c r="A147" s="158">
        <v>1</v>
      </c>
      <c r="B147" s="158" t="s">
        <v>1701</v>
      </c>
      <c r="C147" s="158" t="s">
        <v>587</v>
      </c>
      <c r="D147" s="158" t="s">
        <v>1177</v>
      </c>
      <c r="E147" s="154">
        <v>2720672</v>
      </c>
      <c r="F147" s="158" t="s">
        <v>1223</v>
      </c>
      <c r="G147" s="158" t="s">
        <v>1722</v>
      </c>
      <c r="H147" s="158" t="s">
        <v>1724</v>
      </c>
      <c r="I147" s="152" t="s">
        <v>1394</v>
      </c>
      <c r="J147" s="158"/>
      <c r="K147" s="158"/>
      <c r="L147" s="158"/>
      <c r="M147" s="158"/>
      <c r="N147" s="154">
        <v>20</v>
      </c>
      <c r="O147" s="154"/>
      <c r="P147" s="149">
        <v>401747</v>
      </c>
    </row>
    <row r="148" spans="1:16" x14ac:dyDescent="0.2">
      <c r="A148" s="158">
        <v>1</v>
      </c>
      <c r="B148" s="158" t="s">
        <v>1701</v>
      </c>
      <c r="C148" s="158" t="s">
        <v>588</v>
      </c>
      <c r="D148" s="158" t="s">
        <v>1177</v>
      </c>
      <c r="E148" s="154">
        <v>5900512110523</v>
      </c>
      <c r="F148" s="158" t="s">
        <v>1224</v>
      </c>
      <c r="G148" s="158" t="s">
        <v>1722</v>
      </c>
      <c r="H148" s="158" t="s">
        <v>1724</v>
      </c>
      <c r="I148" s="152" t="s">
        <v>1395</v>
      </c>
      <c r="J148" s="158"/>
      <c r="K148" s="158"/>
      <c r="L148" s="158"/>
      <c r="M148" s="158"/>
      <c r="N148" s="154">
        <v>20</v>
      </c>
      <c r="O148" s="154"/>
      <c r="P148" s="149">
        <v>400126</v>
      </c>
    </row>
    <row r="149" spans="1:16" x14ac:dyDescent="0.2">
      <c r="A149" s="158">
        <v>1</v>
      </c>
      <c r="B149" s="158" t="s">
        <v>1701</v>
      </c>
      <c r="C149" s="158" t="s">
        <v>589</v>
      </c>
      <c r="D149" s="158" t="s">
        <v>1177</v>
      </c>
      <c r="E149" s="154">
        <v>2769734</v>
      </c>
      <c r="F149" s="158" t="s">
        <v>1223</v>
      </c>
      <c r="G149" s="158" t="s">
        <v>1722</v>
      </c>
      <c r="H149" s="158" t="s">
        <v>1724</v>
      </c>
      <c r="I149" s="152" t="s">
        <v>1396</v>
      </c>
      <c r="J149" s="158"/>
      <c r="K149" s="158"/>
      <c r="L149" s="158"/>
      <c r="M149" s="158"/>
      <c r="N149" s="154">
        <v>20</v>
      </c>
      <c r="O149" s="154"/>
      <c r="P149" s="149">
        <v>401755</v>
      </c>
    </row>
    <row r="150" spans="1:16" x14ac:dyDescent="0.2">
      <c r="A150" s="158">
        <v>1</v>
      </c>
      <c r="B150" s="158" t="s">
        <v>1701</v>
      </c>
      <c r="C150" s="158" t="s">
        <v>590</v>
      </c>
      <c r="D150" s="158" t="s">
        <v>1177</v>
      </c>
      <c r="E150" s="154">
        <v>5906217001531</v>
      </c>
      <c r="F150" s="158" t="s">
        <v>1224</v>
      </c>
      <c r="G150" s="158" t="s">
        <v>1722</v>
      </c>
      <c r="H150" s="158" t="s">
        <v>1724</v>
      </c>
      <c r="I150" s="152" t="s">
        <v>1381</v>
      </c>
      <c r="J150" s="158"/>
      <c r="K150" s="158"/>
      <c r="L150" s="158"/>
      <c r="M150" s="158"/>
      <c r="N150" s="154">
        <v>20</v>
      </c>
      <c r="O150" s="154"/>
      <c r="P150" s="149">
        <v>401748</v>
      </c>
    </row>
    <row r="151" spans="1:16" x14ac:dyDescent="0.2">
      <c r="A151" s="158">
        <v>1</v>
      </c>
      <c r="B151" s="158" t="s">
        <v>1701</v>
      </c>
      <c r="C151" s="158" t="s">
        <v>591</v>
      </c>
      <c r="D151" s="158" t="s">
        <v>1177</v>
      </c>
      <c r="E151" s="154">
        <v>5906217001555</v>
      </c>
      <c r="F151" s="158" t="s">
        <v>1224</v>
      </c>
      <c r="G151" s="158" t="s">
        <v>1722</v>
      </c>
      <c r="H151" s="158" t="s">
        <v>1724</v>
      </c>
      <c r="I151" s="152" t="s">
        <v>1393</v>
      </c>
      <c r="J151" s="158"/>
      <c r="K151" s="158"/>
      <c r="L151" s="158"/>
      <c r="M151" s="158"/>
      <c r="N151" s="154">
        <v>20</v>
      </c>
      <c r="O151" s="154"/>
      <c r="P151" s="149">
        <v>401753</v>
      </c>
    </row>
    <row r="152" spans="1:16" x14ac:dyDescent="0.2">
      <c r="A152" s="158">
        <v>1</v>
      </c>
      <c r="B152" s="158" t="s">
        <v>1701</v>
      </c>
      <c r="C152" s="158" t="s">
        <v>592</v>
      </c>
      <c r="D152" s="158" t="s">
        <v>1177</v>
      </c>
      <c r="E152" s="154">
        <v>9020200013120</v>
      </c>
      <c r="F152" s="158" t="s">
        <v>1224</v>
      </c>
      <c r="G152" s="158" t="s">
        <v>1722</v>
      </c>
      <c r="H152" s="158" t="s">
        <v>1724</v>
      </c>
      <c r="I152" s="152" t="s">
        <v>1389</v>
      </c>
      <c r="J152" s="158"/>
      <c r="K152" s="158"/>
      <c r="L152" s="158"/>
      <c r="M152" s="158"/>
      <c r="N152" s="154">
        <v>20</v>
      </c>
      <c r="O152" s="154"/>
      <c r="P152" s="149">
        <v>400809</v>
      </c>
    </row>
    <row r="153" spans="1:16" x14ac:dyDescent="0.2">
      <c r="A153" s="158">
        <v>1</v>
      </c>
      <c r="B153" s="158" t="s">
        <v>1701</v>
      </c>
      <c r="C153" s="158" t="s">
        <v>593</v>
      </c>
      <c r="D153" s="158" t="s">
        <v>1177</v>
      </c>
      <c r="E153" s="154">
        <v>9020200006894</v>
      </c>
      <c r="F153" s="158" t="s">
        <v>1224</v>
      </c>
      <c r="G153" s="158" t="s">
        <v>1722</v>
      </c>
      <c r="H153" s="158" t="s">
        <v>1724</v>
      </c>
      <c r="I153" s="152" t="s">
        <v>1380</v>
      </c>
      <c r="J153" s="158"/>
      <c r="K153" s="158"/>
      <c r="L153" s="158"/>
      <c r="M153" s="158"/>
      <c r="N153" s="154">
        <v>20</v>
      </c>
      <c r="O153" s="154"/>
      <c r="P153" s="149">
        <v>400807</v>
      </c>
    </row>
    <row r="154" spans="1:16" x14ac:dyDescent="0.2">
      <c r="A154" s="158">
        <v>1</v>
      </c>
      <c r="B154" s="158" t="s">
        <v>1701</v>
      </c>
      <c r="C154" s="158" t="s">
        <v>594</v>
      </c>
      <c r="D154" s="158" t="s">
        <v>1177</v>
      </c>
      <c r="E154" s="154">
        <v>9020200016596</v>
      </c>
      <c r="F154" s="158" t="s">
        <v>1224</v>
      </c>
      <c r="G154" s="158" t="s">
        <v>1722</v>
      </c>
      <c r="H154" s="158" t="s">
        <v>1724</v>
      </c>
      <c r="I154" s="152" t="s">
        <v>1377</v>
      </c>
      <c r="J154" s="158"/>
      <c r="K154" s="158"/>
      <c r="L154" s="158"/>
      <c r="M154" s="158"/>
      <c r="N154" s="154">
        <v>20</v>
      </c>
      <c r="O154" s="154"/>
      <c r="P154" s="149">
        <v>400808</v>
      </c>
    </row>
    <row r="155" spans="1:16" x14ac:dyDescent="0.2">
      <c r="A155" s="158">
        <v>1</v>
      </c>
      <c r="B155" s="158" t="s">
        <v>1701</v>
      </c>
      <c r="C155" s="158" t="s">
        <v>595</v>
      </c>
      <c r="D155" s="158" t="s">
        <v>1177</v>
      </c>
      <c r="E155" s="154">
        <v>2705620</v>
      </c>
      <c r="F155" s="158" t="s">
        <v>1223</v>
      </c>
      <c r="G155" s="158" t="s">
        <v>1722</v>
      </c>
      <c r="H155" s="158" t="s">
        <v>1724</v>
      </c>
      <c r="I155" s="152" t="s">
        <v>1397</v>
      </c>
      <c r="J155" s="158"/>
      <c r="K155" s="158"/>
      <c r="L155" s="158"/>
      <c r="M155" s="158"/>
      <c r="N155" s="154">
        <v>20</v>
      </c>
      <c r="O155" s="154"/>
      <c r="P155" s="149">
        <v>400797</v>
      </c>
    </row>
    <row r="156" spans="1:16" x14ac:dyDescent="0.2">
      <c r="A156" s="158">
        <v>1</v>
      </c>
      <c r="B156" s="158" t="s">
        <v>1701</v>
      </c>
      <c r="C156" s="158" t="s">
        <v>596</v>
      </c>
      <c r="D156" s="158" t="s">
        <v>1177</v>
      </c>
      <c r="E156" s="154">
        <v>2705617</v>
      </c>
      <c r="F156" s="158" t="s">
        <v>1223</v>
      </c>
      <c r="G156" s="158" t="s">
        <v>1722</v>
      </c>
      <c r="H156" s="158" t="s">
        <v>1724</v>
      </c>
      <c r="I156" s="152" t="s">
        <v>1398</v>
      </c>
      <c r="J156" s="158"/>
      <c r="K156" s="158"/>
      <c r="L156" s="158"/>
      <c r="M156" s="158"/>
      <c r="N156" s="154">
        <v>20</v>
      </c>
      <c r="O156" s="154"/>
      <c r="P156" s="149">
        <v>400787</v>
      </c>
    </row>
    <row r="157" spans="1:16" x14ac:dyDescent="0.2">
      <c r="A157" s="158">
        <v>1</v>
      </c>
      <c r="B157" s="158" t="s">
        <v>1701</v>
      </c>
      <c r="C157" s="158" t="s">
        <v>597</v>
      </c>
      <c r="D157" s="158" t="s">
        <v>1177</v>
      </c>
      <c r="E157" s="154">
        <v>4040900100833</v>
      </c>
      <c r="F157" s="158" t="s">
        <v>1224</v>
      </c>
      <c r="G157" s="158" t="s">
        <v>1722</v>
      </c>
      <c r="H157" s="158" t="s">
        <v>1724</v>
      </c>
      <c r="I157" s="152" t="s">
        <v>1355</v>
      </c>
      <c r="J157" s="158"/>
      <c r="K157" s="158"/>
      <c r="L157" s="158"/>
      <c r="M157" s="158"/>
      <c r="N157" s="154">
        <v>20</v>
      </c>
      <c r="O157" s="154"/>
      <c r="P157" s="149">
        <v>400791</v>
      </c>
    </row>
    <row r="158" spans="1:16" x14ac:dyDescent="0.2">
      <c r="A158" s="158">
        <v>1</v>
      </c>
      <c r="B158" s="158" t="s">
        <v>1701</v>
      </c>
      <c r="C158" s="158" t="s">
        <v>1563</v>
      </c>
      <c r="D158" s="158" t="s">
        <v>1177</v>
      </c>
      <c r="E158" s="154">
        <v>2705618</v>
      </c>
      <c r="F158" s="158" t="s">
        <v>1223</v>
      </c>
      <c r="G158" s="158" t="s">
        <v>1722</v>
      </c>
      <c r="H158" s="158" t="s">
        <v>1724</v>
      </c>
      <c r="I158" s="152" t="s">
        <v>1398</v>
      </c>
      <c r="J158" s="158"/>
      <c r="K158" s="158"/>
      <c r="L158" s="158"/>
      <c r="M158" s="158"/>
      <c r="N158" s="154">
        <v>20</v>
      </c>
      <c r="O158" s="154"/>
      <c r="P158" s="149">
        <v>402066</v>
      </c>
    </row>
    <row r="159" spans="1:16" x14ac:dyDescent="0.2">
      <c r="A159" s="158">
        <v>1</v>
      </c>
      <c r="B159" s="158" t="s">
        <v>1701</v>
      </c>
      <c r="C159" s="158" t="s">
        <v>598</v>
      </c>
      <c r="D159" s="158" t="s">
        <v>1177</v>
      </c>
      <c r="E159" s="154">
        <v>40409801</v>
      </c>
      <c r="F159" s="158" t="s">
        <v>1224</v>
      </c>
      <c r="G159" s="158" t="s">
        <v>1722</v>
      </c>
      <c r="H159" s="158" t="s">
        <v>1724</v>
      </c>
      <c r="I159" s="152" t="s">
        <v>1367</v>
      </c>
      <c r="J159" s="158"/>
      <c r="K159" s="158"/>
      <c r="L159" s="158"/>
      <c r="M159" s="158"/>
      <c r="N159" s="154">
        <v>20</v>
      </c>
      <c r="O159" s="154"/>
      <c r="P159" s="149">
        <v>400790</v>
      </c>
    </row>
    <row r="160" spans="1:16" x14ac:dyDescent="0.2">
      <c r="A160" s="158">
        <v>1</v>
      </c>
      <c r="B160" s="158" t="s">
        <v>1701</v>
      </c>
      <c r="C160" s="158" t="s">
        <v>599</v>
      </c>
      <c r="D160" s="158" t="s">
        <v>1177</v>
      </c>
      <c r="E160" s="154">
        <v>2761863</v>
      </c>
      <c r="F160" s="158" t="s">
        <v>1223</v>
      </c>
      <c r="G160" s="158" t="s">
        <v>1722</v>
      </c>
      <c r="H160" s="158" t="s">
        <v>1724</v>
      </c>
      <c r="I160" s="152" t="s">
        <v>1397</v>
      </c>
      <c r="J160" s="158"/>
      <c r="K160" s="158"/>
      <c r="L160" s="158"/>
      <c r="M160" s="158"/>
      <c r="N160" s="154">
        <v>20</v>
      </c>
      <c r="O160" s="154"/>
      <c r="P160" s="149">
        <v>400789</v>
      </c>
    </row>
    <row r="161" spans="1:16" x14ac:dyDescent="0.2">
      <c r="A161" s="158">
        <v>1</v>
      </c>
      <c r="B161" s="158" t="s">
        <v>1701</v>
      </c>
      <c r="C161" s="158" t="s">
        <v>600</v>
      </c>
      <c r="D161" s="158" t="s">
        <v>1177</v>
      </c>
      <c r="E161" s="154">
        <v>2727670</v>
      </c>
      <c r="F161" s="158" t="s">
        <v>1223</v>
      </c>
      <c r="G161" s="158" t="s">
        <v>1722</v>
      </c>
      <c r="H161" s="158" t="s">
        <v>1724</v>
      </c>
      <c r="I161" s="152" t="s">
        <v>1398</v>
      </c>
      <c r="J161" s="158"/>
      <c r="K161" s="158"/>
      <c r="L161" s="158"/>
      <c r="M161" s="158"/>
      <c r="N161" s="154">
        <v>20</v>
      </c>
      <c r="O161" s="154"/>
      <c r="P161" s="149">
        <v>400788</v>
      </c>
    </row>
    <row r="162" spans="1:16" x14ac:dyDescent="0.2">
      <c r="A162" s="158">
        <v>1</v>
      </c>
      <c r="B162" s="158" t="s">
        <v>1701</v>
      </c>
      <c r="C162" s="158" t="s">
        <v>601</v>
      </c>
      <c r="D162" s="158" t="s">
        <v>1177</v>
      </c>
      <c r="E162" s="154">
        <v>2707464</v>
      </c>
      <c r="F162" s="158" t="s">
        <v>1223</v>
      </c>
      <c r="G162" s="158" t="s">
        <v>1722</v>
      </c>
      <c r="H162" s="158" t="s">
        <v>1724</v>
      </c>
      <c r="I162" s="152" t="s">
        <v>1384</v>
      </c>
      <c r="J162" s="158"/>
      <c r="K162" s="158"/>
      <c r="L162" s="158"/>
      <c r="M162" s="158"/>
      <c r="N162" s="154">
        <v>20</v>
      </c>
      <c r="O162" s="154"/>
      <c r="P162" s="149">
        <v>400921</v>
      </c>
    </row>
    <row r="163" spans="1:16" x14ac:dyDescent="0.2">
      <c r="A163" s="158">
        <v>1</v>
      </c>
      <c r="B163" s="158" t="s">
        <v>1701</v>
      </c>
      <c r="C163" s="158" t="s">
        <v>602</v>
      </c>
      <c r="D163" s="158" t="s">
        <v>1177</v>
      </c>
      <c r="E163" s="154">
        <v>5202390005329</v>
      </c>
      <c r="F163" s="158" t="s">
        <v>1224</v>
      </c>
      <c r="G163" s="158" t="s">
        <v>1722</v>
      </c>
      <c r="H163" s="158" t="s">
        <v>1724</v>
      </c>
      <c r="I163" s="152" t="s">
        <v>1351</v>
      </c>
      <c r="J163" s="158"/>
      <c r="K163" s="158"/>
      <c r="L163" s="158"/>
      <c r="M163" s="158"/>
      <c r="N163" s="154">
        <v>20</v>
      </c>
      <c r="O163" s="154"/>
      <c r="P163" s="149">
        <v>400922</v>
      </c>
    </row>
    <row r="164" spans="1:16" x14ac:dyDescent="0.2">
      <c r="A164" s="158">
        <v>1</v>
      </c>
      <c r="B164" s="158" t="s">
        <v>1701</v>
      </c>
      <c r="C164" s="158" t="s">
        <v>603</v>
      </c>
      <c r="D164" s="158" t="s">
        <v>1177</v>
      </c>
      <c r="E164" s="154">
        <v>2707463</v>
      </c>
      <c r="F164" s="158" t="s">
        <v>1223</v>
      </c>
      <c r="G164" s="158" t="s">
        <v>1722</v>
      </c>
      <c r="H164" s="158" t="s">
        <v>1724</v>
      </c>
      <c r="I164" s="152" t="s">
        <v>1384</v>
      </c>
      <c r="J164" s="158"/>
      <c r="K164" s="158"/>
      <c r="L164" s="158"/>
      <c r="M164" s="158"/>
      <c r="N164" s="154">
        <v>20</v>
      </c>
      <c r="O164" s="154"/>
      <c r="P164" s="149">
        <v>400919</v>
      </c>
    </row>
    <row r="165" spans="1:16" x14ac:dyDescent="0.2">
      <c r="A165" s="158">
        <v>1</v>
      </c>
      <c r="B165" s="158" t="s">
        <v>1701</v>
      </c>
      <c r="C165" s="158" t="s">
        <v>604</v>
      </c>
      <c r="D165" s="158" t="s">
        <v>1177</v>
      </c>
      <c r="E165" s="154">
        <v>5202390005275</v>
      </c>
      <c r="F165" s="158" t="s">
        <v>1224</v>
      </c>
      <c r="G165" s="158" t="s">
        <v>1722</v>
      </c>
      <c r="H165" s="158" t="s">
        <v>1724</v>
      </c>
      <c r="I165" s="152" t="s">
        <v>1351</v>
      </c>
      <c r="J165" s="158"/>
      <c r="K165" s="158"/>
      <c r="L165" s="158"/>
      <c r="M165" s="158"/>
      <c r="N165" s="154">
        <v>20</v>
      </c>
      <c r="O165" s="154"/>
      <c r="P165" s="149">
        <v>400920</v>
      </c>
    </row>
    <row r="166" spans="1:16" x14ac:dyDescent="0.2">
      <c r="A166" s="158">
        <v>1</v>
      </c>
      <c r="B166" s="158" t="s">
        <v>1701</v>
      </c>
      <c r="C166" s="158" t="s">
        <v>605</v>
      </c>
      <c r="D166" s="158" t="s">
        <v>1177</v>
      </c>
      <c r="E166" s="154">
        <v>9066085411330</v>
      </c>
      <c r="F166" s="158" t="s">
        <v>1224</v>
      </c>
      <c r="G166" s="158" t="s">
        <v>1722</v>
      </c>
      <c r="H166" s="158" t="s">
        <v>1724</v>
      </c>
      <c r="I166" s="152" t="s">
        <v>1395</v>
      </c>
      <c r="J166" s="158"/>
      <c r="K166" s="158"/>
      <c r="L166" s="158"/>
      <c r="M166" s="158"/>
      <c r="N166" s="154">
        <v>20</v>
      </c>
      <c r="O166" s="154"/>
      <c r="P166" s="149">
        <v>400796</v>
      </c>
    </row>
    <row r="167" spans="1:16" x14ac:dyDescent="0.2">
      <c r="A167" s="158">
        <v>1</v>
      </c>
      <c r="B167" s="158" t="s">
        <v>1701</v>
      </c>
      <c r="C167" s="158" t="s">
        <v>606</v>
      </c>
      <c r="D167" s="158" t="s">
        <v>1177</v>
      </c>
      <c r="E167" s="154">
        <v>9066085419145</v>
      </c>
      <c r="F167" s="158" t="s">
        <v>1224</v>
      </c>
      <c r="G167" s="158" t="s">
        <v>1722</v>
      </c>
      <c r="H167" s="158" t="s">
        <v>1724</v>
      </c>
      <c r="I167" s="152" t="s">
        <v>1399</v>
      </c>
      <c r="J167" s="158"/>
      <c r="K167" s="158"/>
      <c r="L167" s="158"/>
      <c r="M167" s="158"/>
      <c r="N167" s="154">
        <v>20</v>
      </c>
      <c r="O167" s="154"/>
      <c r="P167" s="149">
        <v>400812</v>
      </c>
    </row>
    <row r="168" spans="1:16" x14ac:dyDescent="0.2">
      <c r="A168" s="158">
        <v>1</v>
      </c>
      <c r="B168" s="158" t="s">
        <v>1701</v>
      </c>
      <c r="C168" s="158" t="s">
        <v>607</v>
      </c>
      <c r="D168" s="158" t="s">
        <v>1177</v>
      </c>
      <c r="E168" s="154">
        <v>9066085111001</v>
      </c>
      <c r="F168" s="158" t="s">
        <v>1224</v>
      </c>
      <c r="G168" s="158" t="s">
        <v>1722</v>
      </c>
      <c r="H168" s="158" t="s">
        <v>1724</v>
      </c>
      <c r="I168" s="152" t="s">
        <v>1395</v>
      </c>
      <c r="J168" s="158"/>
      <c r="K168" s="158"/>
      <c r="L168" s="158"/>
      <c r="M168" s="158"/>
      <c r="N168" s="154">
        <v>20</v>
      </c>
      <c r="O168" s="154"/>
      <c r="P168" s="149">
        <v>400794</v>
      </c>
    </row>
    <row r="169" spans="1:16" x14ac:dyDescent="0.2">
      <c r="A169" s="158">
        <v>1</v>
      </c>
      <c r="B169" s="158" t="s">
        <v>1701</v>
      </c>
      <c r="C169" s="158" t="s">
        <v>608</v>
      </c>
      <c r="D169" s="158" t="s">
        <v>1177</v>
      </c>
      <c r="E169" s="154">
        <v>8002710100010</v>
      </c>
      <c r="F169" s="158" t="s">
        <v>1224</v>
      </c>
      <c r="G169" s="158" t="s">
        <v>1722</v>
      </c>
      <c r="H169" s="158" t="s">
        <v>1724</v>
      </c>
      <c r="I169" s="152" t="s">
        <v>1349</v>
      </c>
      <c r="J169" s="158"/>
      <c r="K169" s="158"/>
      <c r="L169" s="158"/>
      <c r="M169" s="158"/>
      <c r="N169" s="154">
        <v>20</v>
      </c>
      <c r="O169" s="154"/>
      <c r="P169" s="149">
        <v>400795</v>
      </c>
    </row>
    <row r="170" spans="1:16" x14ac:dyDescent="0.2">
      <c r="A170" s="158">
        <v>1</v>
      </c>
      <c r="B170" s="158" t="s">
        <v>1701</v>
      </c>
      <c r="C170" s="158" t="s">
        <v>609</v>
      </c>
      <c r="D170" s="158" t="s">
        <v>1177</v>
      </c>
      <c r="E170" s="154">
        <v>8011940100011</v>
      </c>
      <c r="F170" s="158" t="s">
        <v>1224</v>
      </c>
      <c r="G170" s="158" t="s">
        <v>1722</v>
      </c>
      <c r="H170" s="158" t="s">
        <v>1724</v>
      </c>
      <c r="I170" s="152" t="s">
        <v>1377</v>
      </c>
      <c r="J170" s="158"/>
      <c r="K170" s="158"/>
      <c r="L170" s="158"/>
      <c r="M170" s="158"/>
      <c r="N170" s="154">
        <v>20</v>
      </c>
      <c r="O170" s="154"/>
      <c r="P170" s="149">
        <v>400815</v>
      </c>
    </row>
    <row r="171" spans="1:16" x14ac:dyDescent="0.2">
      <c r="A171" s="158">
        <v>1</v>
      </c>
      <c r="B171" s="158" t="s">
        <v>1701</v>
      </c>
      <c r="C171" s="158" t="s">
        <v>610</v>
      </c>
      <c r="D171" s="158" t="s">
        <v>1177</v>
      </c>
      <c r="E171" s="154">
        <v>8002710410027</v>
      </c>
      <c r="F171" s="158" t="s">
        <v>1224</v>
      </c>
      <c r="G171" s="158" t="s">
        <v>1722</v>
      </c>
      <c r="H171" s="158" t="s">
        <v>1724</v>
      </c>
      <c r="I171" s="152" t="s">
        <v>1351</v>
      </c>
      <c r="J171" s="158"/>
      <c r="K171" s="158"/>
      <c r="L171" s="158"/>
      <c r="M171" s="158"/>
      <c r="N171" s="154">
        <v>20</v>
      </c>
      <c r="O171" s="154"/>
      <c r="P171" s="149">
        <v>400813</v>
      </c>
    </row>
    <row r="172" spans="1:16" x14ac:dyDescent="0.2">
      <c r="A172" s="158">
        <v>1</v>
      </c>
      <c r="B172" s="158" t="s">
        <v>1701</v>
      </c>
      <c r="C172" s="158" t="s">
        <v>611</v>
      </c>
      <c r="D172" s="158" t="s">
        <v>1177</v>
      </c>
      <c r="E172" s="154">
        <v>8002710412007</v>
      </c>
      <c r="F172" s="158" t="s">
        <v>1224</v>
      </c>
      <c r="G172" s="158" t="s">
        <v>1722</v>
      </c>
      <c r="H172" s="158" t="s">
        <v>1724</v>
      </c>
      <c r="I172" s="152" t="s">
        <v>1400</v>
      </c>
      <c r="J172" s="158"/>
      <c r="K172" s="158"/>
      <c r="L172" s="158"/>
      <c r="M172" s="158"/>
      <c r="N172" s="154">
        <v>20</v>
      </c>
      <c r="O172" s="154"/>
      <c r="P172" s="149">
        <v>400814</v>
      </c>
    </row>
    <row r="173" spans="1:16" x14ac:dyDescent="0.2">
      <c r="A173" s="158">
        <v>1</v>
      </c>
      <c r="B173" s="158" t="s">
        <v>1701</v>
      </c>
      <c r="C173" s="158" t="s">
        <v>612</v>
      </c>
      <c r="D173" s="158" t="s">
        <v>1178</v>
      </c>
      <c r="E173" s="154">
        <v>2707455</v>
      </c>
      <c r="F173" s="158" t="s">
        <v>1223</v>
      </c>
      <c r="G173" s="158" t="s">
        <v>1722</v>
      </c>
      <c r="H173" s="158" t="s">
        <v>1724</v>
      </c>
      <c r="I173" s="152" t="s">
        <v>1401</v>
      </c>
      <c r="J173" s="158"/>
      <c r="K173" s="158"/>
      <c r="L173" s="158"/>
      <c r="M173" s="158"/>
      <c r="N173" s="154">
        <v>20</v>
      </c>
      <c r="O173" s="154"/>
      <c r="P173" s="149">
        <v>400909</v>
      </c>
    </row>
    <row r="174" spans="1:16" x14ac:dyDescent="0.2">
      <c r="A174" s="158">
        <v>1</v>
      </c>
      <c r="B174" s="158" t="s">
        <v>1701</v>
      </c>
      <c r="C174" s="158" t="s">
        <v>613</v>
      </c>
      <c r="D174" s="158" t="s">
        <v>1178</v>
      </c>
      <c r="E174" s="154">
        <v>2707458</v>
      </c>
      <c r="F174" s="158" t="s">
        <v>1223</v>
      </c>
      <c r="G174" s="158" t="s">
        <v>1722</v>
      </c>
      <c r="H174" s="158" t="s">
        <v>1724</v>
      </c>
      <c r="I174" s="152" t="s">
        <v>1402</v>
      </c>
      <c r="J174" s="158"/>
      <c r="K174" s="158"/>
      <c r="L174" s="158"/>
      <c r="M174" s="158"/>
      <c r="N174" s="154">
        <v>20</v>
      </c>
      <c r="O174" s="154"/>
      <c r="P174" s="149">
        <v>400910</v>
      </c>
    </row>
    <row r="175" spans="1:16" x14ac:dyDescent="0.2">
      <c r="A175" s="158">
        <v>1</v>
      </c>
      <c r="B175" s="158" t="s">
        <v>1701</v>
      </c>
      <c r="C175" s="158" t="s">
        <v>614</v>
      </c>
      <c r="D175" s="158" t="s">
        <v>1178</v>
      </c>
      <c r="E175" s="154">
        <v>8606107577630</v>
      </c>
      <c r="F175" s="158" t="s">
        <v>1224</v>
      </c>
      <c r="G175" s="158" t="s">
        <v>1722</v>
      </c>
      <c r="H175" s="158" t="s">
        <v>1724</v>
      </c>
      <c r="I175" s="152" t="s">
        <v>1355</v>
      </c>
      <c r="J175" s="158"/>
      <c r="K175" s="158"/>
      <c r="L175" s="158"/>
      <c r="M175" s="158"/>
      <c r="N175" s="154">
        <v>20</v>
      </c>
      <c r="O175" s="154"/>
      <c r="P175" s="149">
        <v>402790</v>
      </c>
    </row>
    <row r="176" spans="1:16" x14ac:dyDescent="0.2">
      <c r="A176" s="158">
        <v>1</v>
      </c>
      <c r="B176" s="158" t="s">
        <v>1701</v>
      </c>
      <c r="C176" s="158" t="s">
        <v>615</v>
      </c>
      <c r="D176" s="158" t="s">
        <v>1178</v>
      </c>
      <c r="E176" s="154">
        <v>8606107577302</v>
      </c>
      <c r="F176" s="158" t="s">
        <v>1224</v>
      </c>
      <c r="G176" s="158" t="s">
        <v>1722</v>
      </c>
      <c r="H176" s="158" t="s">
        <v>1724</v>
      </c>
      <c r="I176" s="152" t="s">
        <v>1355</v>
      </c>
      <c r="J176" s="158"/>
      <c r="K176" s="158"/>
      <c r="L176" s="158"/>
      <c r="M176" s="158"/>
      <c r="N176" s="154">
        <v>20</v>
      </c>
      <c r="O176" s="154"/>
      <c r="P176" s="151">
        <v>402791</v>
      </c>
    </row>
    <row r="177" spans="1:16" x14ac:dyDescent="0.2">
      <c r="A177" s="158">
        <v>1</v>
      </c>
      <c r="B177" s="158" t="s">
        <v>1701</v>
      </c>
      <c r="C177" s="158" t="s">
        <v>616</v>
      </c>
      <c r="D177" s="158" t="s">
        <v>1178</v>
      </c>
      <c r="E177" s="154">
        <v>8606107577012</v>
      </c>
      <c r="F177" s="158" t="s">
        <v>1224</v>
      </c>
      <c r="G177" s="158" t="s">
        <v>1722</v>
      </c>
      <c r="H177" s="158" t="s">
        <v>1724</v>
      </c>
      <c r="I177" s="152" t="s">
        <v>1355</v>
      </c>
      <c r="J177" s="158"/>
      <c r="K177" s="158"/>
      <c r="L177" s="158"/>
      <c r="M177" s="158"/>
      <c r="N177" s="154">
        <v>20</v>
      </c>
      <c r="O177" s="154"/>
      <c r="P177" s="149">
        <v>402792</v>
      </c>
    </row>
    <row r="178" spans="1:16" x14ac:dyDescent="0.2">
      <c r="A178" s="158">
        <v>1</v>
      </c>
      <c r="B178" s="158" t="s">
        <v>1701</v>
      </c>
      <c r="C178" s="158" t="s">
        <v>617</v>
      </c>
      <c r="D178" s="158" t="s">
        <v>1178</v>
      </c>
      <c r="E178" s="154">
        <v>8606107577104</v>
      </c>
      <c r="F178" s="158" t="s">
        <v>1224</v>
      </c>
      <c r="G178" s="158" t="s">
        <v>1722</v>
      </c>
      <c r="H178" s="158" t="s">
        <v>1724</v>
      </c>
      <c r="I178" s="152" t="s">
        <v>1372</v>
      </c>
      <c r="J178" s="158"/>
      <c r="K178" s="158"/>
      <c r="L178" s="158"/>
      <c r="M178" s="158"/>
      <c r="N178" s="154">
        <v>20</v>
      </c>
      <c r="O178" s="154"/>
      <c r="P178" s="149">
        <v>402793</v>
      </c>
    </row>
    <row r="179" spans="1:16" x14ac:dyDescent="0.2">
      <c r="A179" s="158">
        <v>1</v>
      </c>
      <c r="B179" s="158" t="s">
        <v>1701</v>
      </c>
      <c r="C179" s="158" t="s">
        <v>618</v>
      </c>
      <c r="D179" s="158" t="s">
        <v>1178</v>
      </c>
      <c r="E179" s="154">
        <v>2724069</v>
      </c>
      <c r="F179" s="158" t="s">
        <v>1223</v>
      </c>
      <c r="G179" s="158" t="s">
        <v>1722</v>
      </c>
      <c r="H179" s="158" t="s">
        <v>1724</v>
      </c>
      <c r="I179" s="152" t="s">
        <v>1381</v>
      </c>
      <c r="J179" s="158"/>
      <c r="K179" s="158"/>
      <c r="L179" s="158"/>
      <c r="M179" s="158"/>
      <c r="N179" s="154">
        <v>20</v>
      </c>
      <c r="O179" s="154"/>
      <c r="P179" s="149">
        <v>402794</v>
      </c>
    </row>
    <row r="180" spans="1:16" x14ac:dyDescent="0.2">
      <c r="A180" s="158">
        <v>8</v>
      </c>
      <c r="B180" s="158" t="s">
        <v>1706</v>
      </c>
      <c r="C180" s="158" t="s">
        <v>619</v>
      </c>
      <c r="D180" s="158" t="s">
        <v>1179</v>
      </c>
      <c r="E180" s="154">
        <v>8606107400341</v>
      </c>
      <c r="F180" s="158" t="s">
        <v>1224</v>
      </c>
      <c r="G180" s="158" t="s">
        <v>1722</v>
      </c>
      <c r="H180" s="158" t="s">
        <v>1724</v>
      </c>
      <c r="I180" s="152" t="s">
        <v>1380</v>
      </c>
      <c r="J180" s="158"/>
      <c r="K180" s="158"/>
      <c r="L180" s="158"/>
      <c r="M180" s="158"/>
      <c r="N180" s="154">
        <v>10</v>
      </c>
      <c r="O180" s="154"/>
      <c r="P180" s="149">
        <v>401485</v>
      </c>
    </row>
    <row r="181" spans="1:16" x14ac:dyDescent="0.2">
      <c r="A181" s="158">
        <v>8</v>
      </c>
      <c r="B181" s="158" t="s">
        <v>1706</v>
      </c>
      <c r="C181" s="158" t="s">
        <v>620</v>
      </c>
      <c r="D181" s="158" t="s">
        <v>1179</v>
      </c>
      <c r="E181" s="154">
        <v>8606107400112</v>
      </c>
      <c r="F181" s="158" t="s">
        <v>1224</v>
      </c>
      <c r="G181" s="158" t="s">
        <v>1722</v>
      </c>
      <c r="H181" s="158" t="s">
        <v>1724</v>
      </c>
      <c r="I181" s="152" t="s">
        <v>1381</v>
      </c>
      <c r="J181" s="158"/>
      <c r="K181" s="158"/>
      <c r="L181" s="158"/>
      <c r="M181" s="158"/>
      <c r="N181" s="154">
        <v>10</v>
      </c>
      <c r="O181" s="154"/>
      <c r="P181" s="149">
        <v>402223</v>
      </c>
    </row>
    <row r="182" spans="1:16" x14ac:dyDescent="0.2">
      <c r="A182" s="158">
        <v>15</v>
      </c>
      <c r="B182" s="158" t="s">
        <v>1713</v>
      </c>
      <c r="C182" s="158" t="s">
        <v>621</v>
      </c>
      <c r="D182" s="158" t="s">
        <v>1179</v>
      </c>
      <c r="E182" s="154">
        <v>8606107400259</v>
      </c>
      <c r="F182" s="158" t="s">
        <v>1224</v>
      </c>
      <c r="G182" s="158" t="s">
        <v>1722</v>
      </c>
      <c r="H182" s="158" t="s">
        <v>1724</v>
      </c>
      <c r="I182" s="152" t="s">
        <v>1383</v>
      </c>
      <c r="J182" s="158"/>
      <c r="K182" s="158"/>
      <c r="L182" s="158"/>
      <c r="M182" s="158"/>
      <c r="N182" s="154">
        <v>20</v>
      </c>
      <c r="O182" s="154"/>
      <c r="P182" s="149">
        <v>402065</v>
      </c>
    </row>
    <row r="183" spans="1:16" x14ac:dyDescent="0.2">
      <c r="A183" s="158">
        <v>1</v>
      </c>
      <c r="B183" s="158" t="s">
        <v>1701</v>
      </c>
      <c r="C183" s="158" t="s">
        <v>1564</v>
      </c>
      <c r="D183" s="158" t="s">
        <v>1180</v>
      </c>
      <c r="E183" s="154">
        <v>2724097</v>
      </c>
      <c r="F183" s="158" t="s">
        <v>1223</v>
      </c>
      <c r="G183" s="158" t="s">
        <v>1722</v>
      </c>
      <c r="H183" s="158" t="s">
        <v>1724</v>
      </c>
      <c r="I183" s="152" t="s">
        <v>1403</v>
      </c>
      <c r="J183" s="158"/>
      <c r="K183" s="158"/>
      <c r="L183" s="158"/>
      <c r="M183" s="158"/>
      <c r="N183" s="154">
        <v>20</v>
      </c>
      <c r="O183" s="154"/>
      <c r="P183" s="149">
        <v>401797</v>
      </c>
    </row>
    <row r="184" spans="1:16" x14ac:dyDescent="0.2">
      <c r="A184" s="158">
        <v>1</v>
      </c>
      <c r="B184" s="158" t="s">
        <v>1701</v>
      </c>
      <c r="C184" s="158" t="s">
        <v>622</v>
      </c>
      <c r="D184" s="158" t="s">
        <v>1180</v>
      </c>
      <c r="E184" s="154">
        <v>2724073</v>
      </c>
      <c r="F184" s="158" t="s">
        <v>1223</v>
      </c>
      <c r="G184" s="158" t="s">
        <v>1722</v>
      </c>
      <c r="H184" s="158" t="s">
        <v>1724</v>
      </c>
      <c r="I184" s="152" t="s">
        <v>1404</v>
      </c>
      <c r="J184" s="158"/>
      <c r="K184" s="158"/>
      <c r="L184" s="158"/>
      <c r="M184" s="158"/>
      <c r="N184" s="154">
        <v>20</v>
      </c>
      <c r="O184" s="154"/>
      <c r="P184" s="149">
        <v>401795</v>
      </c>
    </row>
    <row r="185" spans="1:16" x14ac:dyDescent="0.2">
      <c r="A185" s="158">
        <v>1</v>
      </c>
      <c r="B185" s="158" t="s">
        <v>1701</v>
      </c>
      <c r="C185" s="158" t="s">
        <v>623</v>
      </c>
      <c r="D185" s="158" t="s">
        <v>1180</v>
      </c>
      <c r="E185" s="154">
        <v>2749676</v>
      </c>
      <c r="F185" s="158" t="s">
        <v>1223</v>
      </c>
      <c r="G185" s="158" t="s">
        <v>1722</v>
      </c>
      <c r="H185" s="158" t="s">
        <v>1724</v>
      </c>
      <c r="I185" s="152" t="s">
        <v>1405</v>
      </c>
      <c r="J185" s="158"/>
      <c r="K185" s="158"/>
      <c r="L185" s="158"/>
      <c r="M185" s="158"/>
      <c r="N185" s="154">
        <v>20</v>
      </c>
      <c r="O185" s="154"/>
      <c r="P185" s="149">
        <v>401794</v>
      </c>
    </row>
    <row r="186" spans="1:16" x14ac:dyDescent="0.2">
      <c r="A186" s="158">
        <v>1</v>
      </c>
      <c r="B186" s="158" t="s">
        <v>1701</v>
      </c>
      <c r="C186" s="158" t="s">
        <v>624</v>
      </c>
      <c r="D186" s="158" t="s">
        <v>1180</v>
      </c>
      <c r="E186" s="154">
        <v>8606028500809</v>
      </c>
      <c r="F186" s="158" t="s">
        <v>1224</v>
      </c>
      <c r="G186" s="158" t="s">
        <v>1722</v>
      </c>
      <c r="H186" s="158" t="s">
        <v>1724</v>
      </c>
      <c r="I186" s="152" t="s">
        <v>1366</v>
      </c>
      <c r="J186" s="158"/>
      <c r="K186" s="158"/>
      <c r="L186" s="158"/>
      <c r="M186" s="158"/>
      <c r="N186" s="154">
        <v>20</v>
      </c>
      <c r="O186" s="154"/>
      <c r="P186" s="149">
        <v>402285</v>
      </c>
    </row>
    <row r="187" spans="1:16" x14ac:dyDescent="0.2">
      <c r="A187" s="158">
        <v>1</v>
      </c>
      <c r="B187" s="158" t="s">
        <v>1701</v>
      </c>
      <c r="C187" s="158" t="s">
        <v>625</v>
      </c>
      <c r="D187" s="158" t="s">
        <v>1180</v>
      </c>
      <c r="E187" s="154">
        <v>2724096</v>
      </c>
      <c r="F187" s="158" t="s">
        <v>1223</v>
      </c>
      <c r="G187" s="158" t="s">
        <v>1722</v>
      </c>
      <c r="H187" s="158" t="s">
        <v>1724</v>
      </c>
      <c r="I187" s="152" t="s">
        <v>1390</v>
      </c>
      <c r="J187" s="158"/>
      <c r="K187" s="158"/>
      <c r="L187" s="158"/>
      <c r="M187" s="158"/>
      <c r="N187" s="154">
        <v>20</v>
      </c>
      <c r="O187" s="154"/>
      <c r="P187" s="149">
        <v>401790</v>
      </c>
    </row>
    <row r="188" spans="1:16" x14ac:dyDescent="0.2">
      <c r="A188" s="158">
        <v>1</v>
      </c>
      <c r="B188" s="158" t="s">
        <v>1701</v>
      </c>
      <c r="C188" s="158" t="s">
        <v>626</v>
      </c>
      <c r="D188" s="158" t="s">
        <v>1180</v>
      </c>
      <c r="E188" s="154">
        <v>8606107485119</v>
      </c>
      <c r="F188" s="158" t="s">
        <v>1223</v>
      </c>
      <c r="G188" s="158" t="s">
        <v>1722</v>
      </c>
      <c r="H188" s="158" t="s">
        <v>1724</v>
      </c>
      <c r="I188" s="152" t="s">
        <v>1392</v>
      </c>
      <c r="J188" s="158"/>
      <c r="K188" s="158"/>
      <c r="L188" s="158"/>
      <c r="M188" s="158"/>
      <c r="N188" s="154">
        <v>20</v>
      </c>
      <c r="O188" s="154"/>
      <c r="P188" s="149">
        <v>400211</v>
      </c>
    </row>
    <row r="189" spans="1:16" x14ac:dyDescent="0.2">
      <c r="A189" s="158">
        <v>1</v>
      </c>
      <c r="B189" s="158" t="s">
        <v>1701</v>
      </c>
      <c r="C189" s="158" t="s">
        <v>627</v>
      </c>
      <c r="D189" s="158" t="s">
        <v>1180</v>
      </c>
      <c r="E189" s="154">
        <v>8606107485225</v>
      </c>
      <c r="F189" s="158" t="s">
        <v>1224</v>
      </c>
      <c r="G189" s="158" t="s">
        <v>1722</v>
      </c>
      <c r="H189" s="158" t="s">
        <v>1724</v>
      </c>
      <c r="I189" s="152" t="s">
        <v>1380</v>
      </c>
      <c r="J189" s="158"/>
      <c r="K189" s="158"/>
      <c r="L189" s="158"/>
      <c r="M189" s="158"/>
      <c r="N189" s="154">
        <v>20</v>
      </c>
      <c r="O189" s="154"/>
      <c r="P189" s="149">
        <v>400333</v>
      </c>
    </row>
    <row r="190" spans="1:16" x14ac:dyDescent="0.2">
      <c r="A190" s="158">
        <v>1</v>
      </c>
      <c r="B190" s="158" t="s">
        <v>1701</v>
      </c>
      <c r="C190" s="158" t="s">
        <v>628</v>
      </c>
      <c r="D190" s="158" t="s">
        <v>1180</v>
      </c>
      <c r="E190" s="154">
        <v>2749669</v>
      </c>
      <c r="F190" s="158" t="s">
        <v>1223</v>
      </c>
      <c r="G190" s="158" t="s">
        <v>1722</v>
      </c>
      <c r="H190" s="158" t="s">
        <v>1724</v>
      </c>
      <c r="I190" s="152" t="s">
        <v>1389</v>
      </c>
      <c r="J190" s="158"/>
      <c r="K190" s="158"/>
      <c r="L190" s="158"/>
      <c r="M190" s="158"/>
      <c r="N190" s="154">
        <v>20</v>
      </c>
      <c r="O190" s="154"/>
      <c r="P190" s="149">
        <v>400210</v>
      </c>
    </row>
    <row r="191" spans="1:16" x14ac:dyDescent="0.2">
      <c r="A191" s="158">
        <v>1</v>
      </c>
      <c r="B191" s="158" t="s">
        <v>1701</v>
      </c>
      <c r="C191" s="158" t="s">
        <v>629</v>
      </c>
      <c r="D191" s="158" t="s">
        <v>1180</v>
      </c>
      <c r="E191" s="154">
        <v>8606107485560</v>
      </c>
      <c r="F191" s="158" t="s">
        <v>1223</v>
      </c>
      <c r="G191" s="158" t="s">
        <v>1722</v>
      </c>
      <c r="H191" s="158" t="s">
        <v>1724</v>
      </c>
      <c r="I191" s="152" t="s">
        <v>1406</v>
      </c>
      <c r="J191" s="158"/>
      <c r="K191" s="158"/>
      <c r="L191" s="158"/>
      <c r="M191" s="158"/>
      <c r="N191" s="154">
        <v>20</v>
      </c>
      <c r="O191" s="154"/>
      <c r="P191" s="149">
        <v>401099</v>
      </c>
    </row>
    <row r="192" spans="1:16" x14ac:dyDescent="0.2">
      <c r="A192" s="158">
        <v>1</v>
      </c>
      <c r="B192" s="158" t="s">
        <v>1701</v>
      </c>
      <c r="C192" s="158" t="s">
        <v>630</v>
      </c>
      <c r="D192" s="158" t="s">
        <v>1180</v>
      </c>
      <c r="E192" s="154">
        <v>5900746004049</v>
      </c>
      <c r="F192" s="158" t="s">
        <v>1224</v>
      </c>
      <c r="G192" s="158" t="s">
        <v>1722</v>
      </c>
      <c r="H192" s="158" t="s">
        <v>1724</v>
      </c>
      <c r="I192" s="152" t="s">
        <v>1365</v>
      </c>
      <c r="J192" s="158"/>
      <c r="K192" s="158"/>
      <c r="L192" s="158"/>
      <c r="M192" s="158"/>
      <c r="N192" s="154">
        <v>20</v>
      </c>
      <c r="O192" s="154"/>
      <c r="P192" s="149">
        <v>402600</v>
      </c>
    </row>
    <row r="193" spans="1:16" x14ac:dyDescent="0.2">
      <c r="A193" s="158">
        <v>1</v>
      </c>
      <c r="B193" s="158" t="s">
        <v>1701</v>
      </c>
      <c r="C193" s="158" t="s">
        <v>631</v>
      </c>
      <c r="D193" s="158" t="s">
        <v>1180</v>
      </c>
      <c r="E193" s="154">
        <v>5900746004070</v>
      </c>
      <c r="F193" s="158" t="s">
        <v>1224</v>
      </c>
      <c r="G193" s="158" t="s">
        <v>1722</v>
      </c>
      <c r="H193" s="158" t="s">
        <v>1724</v>
      </c>
      <c r="I193" s="152" t="s">
        <v>1365</v>
      </c>
      <c r="J193" s="158"/>
      <c r="K193" s="158"/>
      <c r="L193" s="158"/>
      <c r="M193" s="158"/>
      <c r="N193" s="154">
        <v>20</v>
      </c>
      <c r="O193" s="154"/>
      <c r="P193" s="149">
        <v>402623</v>
      </c>
    </row>
    <row r="194" spans="1:16" x14ac:dyDescent="0.2">
      <c r="A194" s="158">
        <v>1</v>
      </c>
      <c r="B194" s="158" t="s">
        <v>1701</v>
      </c>
      <c r="C194" s="158" t="s">
        <v>632</v>
      </c>
      <c r="D194" s="158" t="s">
        <v>1180</v>
      </c>
      <c r="E194" s="154">
        <v>3858888590093</v>
      </c>
      <c r="F194" s="158" t="s">
        <v>1224</v>
      </c>
      <c r="G194" s="158" t="s">
        <v>1722</v>
      </c>
      <c r="H194" s="158" t="s">
        <v>1724</v>
      </c>
      <c r="I194" s="152" t="s">
        <v>1372</v>
      </c>
      <c r="J194" s="158"/>
      <c r="K194" s="158"/>
      <c r="L194" s="158"/>
      <c r="M194" s="158"/>
      <c r="N194" s="154">
        <v>20</v>
      </c>
      <c r="O194" s="154"/>
      <c r="P194" s="149">
        <v>402789</v>
      </c>
    </row>
    <row r="195" spans="1:16" x14ac:dyDescent="0.2">
      <c r="A195" s="158">
        <v>15</v>
      </c>
      <c r="B195" s="158" t="s">
        <v>1713</v>
      </c>
      <c r="C195" s="158" t="s">
        <v>633</v>
      </c>
      <c r="D195" s="158" t="s">
        <v>1181</v>
      </c>
      <c r="E195" s="154">
        <v>8600952200675</v>
      </c>
      <c r="F195" s="158" t="s">
        <v>1224</v>
      </c>
      <c r="G195" s="158" t="s">
        <v>1722</v>
      </c>
      <c r="H195" s="158" t="s">
        <v>1724</v>
      </c>
      <c r="I195" s="152" t="s">
        <v>1393</v>
      </c>
      <c r="J195" s="158"/>
      <c r="K195" s="158"/>
      <c r="L195" s="158"/>
      <c r="M195" s="158"/>
      <c r="N195" s="154">
        <v>10</v>
      </c>
      <c r="O195" s="154"/>
      <c r="P195" s="149">
        <v>402591</v>
      </c>
    </row>
    <row r="196" spans="1:16" x14ac:dyDescent="0.2">
      <c r="A196" s="158">
        <v>8</v>
      </c>
      <c r="B196" s="158" t="s">
        <v>1706</v>
      </c>
      <c r="C196" s="158" t="s">
        <v>634</v>
      </c>
      <c r="D196" s="158" t="s">
        <v>1181</v>
      </c>
      <c r="E196" s="154">
        <v>2749660</v>
      </c>
      <c r="F196" s="158" t="s">
        <v>1223</v>
      </c>
      <c r="G196" s="158" t="s">
        <v>1722</v>
      </c>
      <c r="H196" s="158" t="s">
        <v>1724</v>
      </c>
      <c r="I196" s="152" t="s">
        <v>1407</v>
      </c>
      <c r="J196" s="158"/>
      <c r="K196" s="158"/>
      <c r="L196" s="158"/>
      <c r="M196" s="158"/>
      <c r="N196" s="154">
        <v>20</v>
      </c>
      <c r="O196" s="154"/>
      <c r="P196" s="149">
        <v>402625</v>
      </c>
    </row>
    <row r="197" spans="1:16" x14ac:dyDescent="0.2">
      <c r="A197" s="158">
        <v>8</v>
      </c>
      <c r="B197" s="158" t="s">
        <v>1706</v>
      </c>
      <c r="C197" s="158" t="s">
        <v>635</v>
      </c>
      <c r="D197" s="158" t="s">
        <v>1181</v>
      </c>
      <c r="E197" s="154">
        <v>2777204</v>
      </c>
      <c r="F197" s="158" t="s">
        <v>1223</v>
      </c>
      <c r="G197" s="158" t="s">
        <v>1722</v>
      </c>
      <c r="H197" s="158" t="s">
        <v>1724</v>
      </c>
      <c r="I197" s="152" t="s">
        <v>1407</v>
      </c>
      <c r="J197" s="158"/>
      <c r="K197" s="158"/>
      <c r="L197" s="158"/>
      <c r="M197" s="158"/>
      <c r="N197" s="154">
        <v>20</v>
      </c>
      <c r="O197" s="154"/>
      <c r="P197" s="149">
        <v>402185</v>
      </c>
    </row>
    <row r="198" spans="1:16" x14ac:dyDescent="0.2">
      <c r="A198" s="158">
        <v>8</v>
      </c>
      <c r="B198" s="158" t="s">
        <v>1706</v>
      </c>
      <c r="C198" s="158" t="s">
        <v>636</v>
      </c>
      <c r="D198" s="158" t="s">
        <v>1181</v>
      </c>
      <c r="E198" s="154">
        <v>2749637</v>
      </c>
      <c r="F198" s="158" t="s">
        <v>1223</v>
      </c>
      <c r="G198" s="158" t="s">
        <v>1722</v>
      </c>
      <c r="H198" s="158" t="s">
        <v>1724</v>
      </c>
      <c r="I198" s="152" t="s">
        <v>1407</v>
      </c>
      <c r="J198" s="158"/>
      <c r="K198" s="158"/>
      <c r="L198" s="158"/>
      <c r="M198" s="158"/>
      <c r="N198" s="154">
        <v>20</v>
      </c>
      <c r="O198" s="154"/>
      <c r="P198" s="149">
        <v>402010</v>
      </c>
    </row>
    <row r="199" spans="1:16" x14ac:dyDescent="0.2">
      <c r="A199" s="158">
        <v>1</v>
      </c>
      <c r="B199" s="158" t="s">
        <v>1701</v>
      </c>
      <c r="C199" s="158" t="s">
        <v>637</v>
      </c>
      <c r="D199" s="158" t="s">
        <v>1181</v>
      </c>
      <c r="E199" s="154">
        <v>2779826</v>
      </c>
      <c r="F199" s="158" t="s">
        <v>1223</v>
      </c>
      <c r="G199" s="158" t="s">
        <v>1722</v>
      </c>
      <c r="H199" s="158" t="s">
        <v>1724</v>
      </c>
      <c r="I199" s="152" t="s">
        <v>1408</v>
      </c>
      <c r="J199" s="158"/>
      <c r="K199" s="158"/>
      <c r="L199" s="158"/>
      <c r="M199" s="158"/>
      <c r="N199" s="154">
        <v>20</v>
      </c>
      <c r="O199" s="154"/>
      <c r="P199" s="149">
        <v>402159</v>
      </c>
    </row>
    <row r="200" spans="1:16" x14ac:dyDescent="0.2">
      <c r="A200" s="158">
        <v>1</v>
      </c>
      <c r="B200" s="158" t="s">
        <v>1701</v>
      </c>
      <c r="C200" s="158" t="s">
        <v>638</v>
      </c>
      <c r="D200" s="158" t="s">
        <v>1181</v>
      </c>
      <c r="E200" s="154">
        <v>2707405</v>
      </c>
      <c r="F200" s="158" t="s">
        <v>1223</v>
      </c>
      <c r="G200" s="158" t="s">
        <v>1722</v>
      </c>
      <c r="H200" s="158" t="s">
        <v>1724</v>
      </c>
      <c r="I200" s="152" t="s">
        <v>1403</v>
      </c>
      <c r="J200" s="158"/>
      <c r="K200" s="158"/>
      <c r="L200" s="158"/>
      <c r="M200" s="158"/>
      <c r="N200" s="154">
        <v>20</v>
      </c>
      <c r="O200" s="154"/>
      <c r="P200" s="149">
        <v>402595</v>
      </c>
    </row>
    <row r="201" spans="1:16" x14ac:dyDescent="0.2">
      <c r="A201" s="158">
        <v>1</v>
      </c>
      <c r="B201" s="158" t="s">
        <v>1701</v>
      </c>
      <c r="C201" s="158" t="s">
        <v>639</v>
      </c>
      <c r="D201" s="158" t="s">
        <v>1181</v>
      </c>
      <c r="E201" s="154">
        <v>2822503</v>
      </c>
      <c r="F201" s="158" t="s">
        <v>1223</v>
      </c>
      <c r="G201" s="158" t="s">
        <v>1722</v>
      </c>
      <c r="H201" s="158" t="s">
        <v>1724</v>
      </c>
      <c r="I201" s="152" t="s">
        <v>1394</v>
      </c>
      <c r="J201" s="158"/>
      <c r="K201" s="158"/>
      <c r="L201" s="158"/>
      <c r="M201" s="158"/>
      <c r="N201" s="154">
        <v>20</v>
      </c>
      <c r="O201" s="154"/>
      <c r="P201" s="149">
        <v>402193</v>
      </c>
    </row>
    <row r="202" spans="1:16" x14ac:dyDescent="0.2">
      <c r="A202" s="158">
        <v>2</v>
      </c>
      <c r="B202" s="158" t="s">
        <v>1702</v>
      </c>
      <c r="C202" s="158" t="s">
        <v>640</v>
      </c>
      <c r="D202" s="158" t="s">
        <v>1181</v>
      </c>
      <c r="E202" s="154">
        <v>8600103056021</v>
      </c>
      <c r="F202" s="158" t="s">
        <v>1224</v>
      </c>
      <c r="G202" s="158" t="s">
        <v>1722</v>
      </c>
      <c r="H202" s="158" t="s">
        <v>1724</v>
      </c>
      <c r="I202" s="152" t="s">
        <v>1393</v>
      </c>
      <c r="J202" s="158"/>
      <c r="K202" s="158"/>
      <c r="L202" s="158"/>
      <c r="M202" s="158"/>
      <c r="N202" s="154">
        <v>20</v>
      </c>
      <c r="O202" s="154"/>
      <c r="P202" s="149">
        <v>400558</v>
      </c>
    </row>
    <row r="203" spans="1:16" x14ac:dyDescent="0.2">
      <c r="A203" s="158">
        <v>1</v>
      </c>
      <c r="B203" s="158" t="s">
        <v>1701</v>
      </c>
      <c r="C203" s="158" t="s">
        <v>641</v>
      </c>
      <c r="D203" s="158" t="s">
        <v>1181</v>
      </c>
      <c r="E203" s="154">
        <v>2779870</v>
      </c>
      <c r="F203" s="158" t="s">
        <v>1223</v>
      </c>
      <c r="G203" s="158" t="s">
        <v>1722</v>
      </c>
      <c r="H203" s="158" t="s">
        <v>1724</v>
      </c>
      <c r="I203" s="152" t="s">
        <v>1403</v>
      </c>
      <c r="J203" s="158"/>
      <c r="K203" s="158"/>
      <c r="L203" s="158"/>
      <c r="M203" s="158"/>
      <c r="N203" s="154">
        <v>20</v>
      </c>
      <c r="O203" s="154"/>
      <c r="P203" s="149">
        <v>402498</v>
      </c>
    </row>
    <row r="204" spans="1:16" x14ac:dyDescent="0.2">
      <c r="A204" s="158">
        <v>1</v>
      </c>
      <c r="B204" s="158" t="s">
        <v>1701</v>
      </c>
      <c r="C204" s="158" t="s">
        <v>642</v>
      </c>
      <c r="D204" s="158" t="s">
        <v>1181</v>
      </c>
      <c r="E204" s="154">
        <v>2730994</v>
      </c>
      <c r="F204" s="158" t="s">
        <v>1223</v>
      </c>
      <c r="G204" s="158" t="s">
        <v>1722</v>
      </c>
      <c r="H204" s="158" t="s">
        <v>1724</v>
      </c>
      <c r="I204" s="152" t="s">
        <v>1409</v>
      </c>
      <c r="J204" s="158"/>
      <c r="K204" s="158"/>
      <c r="L204" s="158"/>
      <c r="M204" s="158"/>
      <c r="N204" s="154">
        <v>20</v>
      </c>
      <c r="O204" s="154"/>
      <c r="P204" s="149">
        <v>402348</v>
      </c>
    </row>
    <row r="205" spans="1:16" x14ac:dyDescent="0.2">
      <c r="A205" s="158">
        <v>1</v>
      </c>
      <c r="B205" s="158" t="s">
        <v>1701</v>
      </c>
      <c r="C205" s="158" t="s">
        <v>643</v>
      </c>
      <c r="D205" s="158" t="s">
        <v>1181</v>
      </c>
      <c r="E205" s="154">
        <v>2707499</v>
      </c>
      <c r="F205" s="158" t="s">
        <v>1223</v>
      </c>
      <c r="G205" s="158" t="s">
        <v>1722</v>
      </c>
      <c r="H205" s="158" t="s">
        <v>1724</v>
      </c>
      <c r="I205" s="152" t="s">
        <v>1410</v>
      </c>
      <c r="J205" s="158"/>
      <c r="K205" s="158"/>
      <c r="L205" s="158"/>
      <c r="M205" s="158"/>
      <c r="N205" s="154">
        <v>20</v>
      </c>
      <c r="O205" s="154"/>
      <c r="P205" s="149">
        <v>402748</v>
      </c>
    </row>
    <row r="206" spans="1:16" x14ac:dyDescent="0.2">
      <c r="A206" s="158">
        <v>5</v>
      </c>
      <c r="B206" s="158" t="s">
        <v>1704</v>
      </c>
      <c r="C206" s="158" t="s">
        <v>644</v>
      </c>
      <c r="D206" s="158" t="s">
        <v>1181</v>
      </c>
      <c r="E206" s="154">
        <v>3890000806019</v>
      </c>
      <c r="F206" s="158" t="s">
        <v>1224</v>
      </c>
      <c r="G206" s="158" t="s">
        <v>1722</v>
      </c>
      <c r="H206" s="158" t="s">
        <v>1724</v>
      </c>
      <c r="I206" s="152" t="s">
        <v>1355</v>
      </c>
      <c r="J206" s="158"/>
      <c r="K206" s="158"/>
      <c r="L206" s="158"/>
      <c r="M206" s="158"/>
      <c r="N206" s="154">
        <v>20</v>
      </c>
      <c r="O206" s="154"/>
      <c r="P206" s="149">
        <v>402661</v>
      </c>
    </row>
    <row r="207" spans="1:16" x14ac:dyDescent="0.2">
      <c r="A207" s="158">
        <v>1</v>
      </c>
      <c r="B207" s="158" t="s">
        <v>1701</v>
      </c>
      <c r="C207" s="158" t="s">
        <v>645</v>
      </c>
      <c r="D207" s="158" t="s">
        <v>1181</v>
      </c>
      <c r="E207" s="154">
        <v>2754819</v>
      </c>
      <c r="F207" s="158" t="s">
        <v>1223</v>
      </c>
      <c r="G207" s="158" t="s">
        <v>1722</v>
      </c>
      <c r="H207" s="158" t="s">
        <v>1724</v>
      </c>
      <c r="I207" s="152" t="s">
        <v>1408</v>
      </c>
      <c r="J207" s="158"/>
      <c r="K207" s="158"/>
      <c r="L207" s="158"/>
      <c r="M207" s="158"/>
      <c r="N207" s="154">
        <v>20</v>
      </c>
      <c r="O207" s="154"/>
      <c r="P207" s="149">
        <v>402546</v>
      </c>
    </row>
    <row r="208" spans="1:16" x14ac:dyDescent="0.2">
      <c r="A208" s="158">
        <v>1</v>
      </c>
      <c r="B208" s="158" t="s">
        <v>1701</v>
      </c>
      <c r="C208" s="158" t="s">
        <v>646</v>
      </c>
      <c r="D208" s="158" t="s">
        <v>1181</v>
      </c>
      <c r="E208" s="154">
        <v>2707482</v>
      </c>
      <c r="F208" s="158" t="s">
        <v>1223</v>
      </c>
      <c r="G208" s="158" t="s">
        <v>1722</v>
      </c>
      <c r="H208" s="158" t="s">
        <v>1724</v>
      </c>
      <c r="I208" s="152" t="s">
        <v>1409</v>
      </c>
      <c r="J208" s="158"/>
      <c r="K208" s="158"/>
      <c r="L208" s="158"/>
      <c r="M208" s="158"/>
      <c r="N208" s="154">
        <v>20</v>
      </c>
      <c r="O208" s="154"/>
      <c r="P208" s="149">
        <v>402744</v>
      </c>
    </row>
    <row r="209" spans="1:16" x14ac:dyDescent="0.2">
      <c r="A209" s="158">
        <v>1</v>
      </c>
      <c r="B209" s="158" t="s">
        <v>1701</v>
      </c>
      <c r="C209" s="158" t="s">
        <v>647</v>
      </c>
      <c r="D209" s="158" t="s">
        <v>1181</v>
      </c>
      <c r="E209" s="154">
        <v>2730964</v>
      </c>
      <c r="F209" s="158" t="s">
        <v>1223</v>
      </c>
      <c r="G209" s="158" t="s">
        <v>1722</v>
      </c>
      <c r="H209" s="158" t="s">
        <v>1724</v>
      </c>
      <c r="I209" s="152" t="s">
        <v>1383</v>
      </c>
      <c r="J209" s="158"/>
      <c r="K209" s="158"/>
      <c r="L209" s="158"/>
      <c r="M209" s="158"/>
      <c r="N209" s="154">
        <v>20</v>
      </c>
      <c r="O209" s="154"/>
      <c r="P209" s="149">
        <v>402550</v>
      </c>
    </row>
    <row r="210" spans="1:16" x14ac:dyDescent="0.2">
      <c r="A210" s="158">
        <v>1</v>
      </c>
      <c r="B210" s="158" t="s">
        <v>1701</v>
      </c>
      <c r="C210" s="158" t="s">
        <v>648</v>
      </c>
      <c r="D210" s="158" t="s">
        <v>1181</v>
      </c>
      <c r="E210" s="154">
        <v>8607000176821</v>
      </c>
      <c r="F210" s="158" t="s">
        <v>1223</v>
      </c>
      <c r="G210" s="158" t="s">
        <v>1722</v>
      </c>
      <c r="H210" s="158" t="s">
        <v>1724</v>
      </c>
      <c r="I210" s="152" t="s">
        <v>1411</v>
      </c>
      <c r="J210" s="158"/>
      <c r="K210" s="158"/>
      <c r="L210" s="158"/>
      <c r="M210" s="158"/>
      <c r="N210" s="154">
        <v>20</v>
      </c>
      <c r="O210" s="154"/>
      <c r="P210" s="149">
        <v>402231</v>
      </c>
    </row>
    <row r="211" spans="1:16" x14ac:dyDescent="0.2">
      <c r="A211" s="158">
        <v>1</v>
      </c>
      <c r="B211" s="158" t="s">
        <v>1701</v>
      </c>
      <c r="C211" s="158" t="s">
        <v>649</v>
      </c>
      <c r="D211" s="158" t="s">
        <v>1181</v>
      </c>
      <c r="E211" s="154">
        <v>2702979</v>
      </c>
      <c r="F211" s="158" t="s">
        <v>1223</v>
      </c>
      <c r="G211" s="158" t="s">
        <v>1722</v>
      </c>
      <c r="H211" s="158" t="s">
        <v>1724</v>
      </c>
      <c r="I211" s="152" t="s">
        <v>1403</v>
      </c>
      <c r="J211" s="158"/>
      <c r="K211" s="158"/>
      <c r="L211" s="158"/>
      <c r="M211" s="158"/>
      <c r="N211" s="154">
        <v>20</v>
      </c>
      <c r="O211" s="154"/>
      <c r="P211" s="149">
        <v>402795</v>
      </c>
    </row>
    <row r="212" spans="1:16" x14ac:dyDescent="0.2">
      <c r="A212" s="158">
        <v>8</v>
      </c>
      <c r="B212" s="158" t="s">
        <v>1706</v>
      </c>
      <c r="C212" s="158" t="s">
        <v>650</v>
      </c>
      <c r="D212" s="185" t="s">
        <v>1182</v>
      </c>
      <c r="E212" s="154">
        <v>2724011</v>
      </c>
      <c r="F212" s="158" t="s">
        <v>1223</v>
      </c>
      <c r="G212" s="158" t="s">
        <v>1722</v>
      </c>
      <c r="H212" s="158" t="s">
        <v>1724</v>
      </c>
      <c r="I212" s="152" t="s">
        <v>1407</v>
      </c>
      <c r="J212" s="158"/>
      <c r="K212" s="158"/>
      <c r="L212" s="158"/>
      <c r="M212" s="158"/>
      <c r="N212" s="154">
        <v>20</v>
      </c>
      <c r="O212" s="154"/>
      <c r="P212" s="149">
        <v>402633</v>
      </c>
    </row>
    <row r="213" spans="1:16" x14ac:dyDescent="0.2">
      <c r="A213" s="158">
        <v>1</v>
      </c>
      <c r="B213" s="158" t="s">
        <v>1701</v>
      </c>
      <c r="C213" s="158" t="s">
        <v>651</v>
      </c>
      <c r="D213" s="185" t="s">
        <v>1182</v>
      </c>
      <c r="E213" s="154">
        <v>8606101375010</v>
      </c>
      <c r="F213" s="158" t="s">
        <v>1224</v>
      </c>
      <c r="G213" s="158" t="s">
        <v>1722</v>
      </c>
      <c r="H213" s="158" t="s">
        <v>1724</v>
      </c>
      <c r="I213" s="152" t="s">
        <v>1412</v>
      </c>
      <c r="J213" s="158"/>
      <c r="K213" s="158"/>
      <c r="L213" s="158"/>
      <c r="M213" s="158"/>
      <c r="N213" s="154">
        <v>20</v>
      </c>
      <c r="O213" s="154"/>
      <c r="P213" s="149">
        <v>402234</v>
      </c>
    </row>
    <row r="214" spans="1:16" x14ac:dyDescent="0.2">
      <c r="A214" s="158">
        <v>8</v>
      </c>
      <c r="B214" s="158" t="s">
        <v>1706</v>
      </c>
      <c r="C214" s="158" t="s">
        <v>652</v>
      </c>
      <c r="D214" s="185" t="s">
        <v>1182</v>
      </c>
      <c r="E214" s="154">
        <v>2702936</v>
      </c>
      <c r="F214" s="158" t="s">
        <v>1223</v>
      </c>
      <c r="G214" s="158" t="s">
        <v>1722</v>
      </c>
      <c r="H214" s="158" t="s">
        <v>1724</v>
      </c>
      <c r="I214" s="152" t="s">
        <v>1413</v>
      </c>
      <c r="J214" s="158"/>
      <c r="K214" s="158"/>
      <c r="L214" s="158"/>
      <c r="M214" s="158"/>
      <c r="N214" s="154">
        <v>20</v>
      </c>
      <c r="O214" s="154"/>
      <c r="P214" s="149">
        <v>402442</v>
      </c>
    </row>
    <row r="215" spans="1:16" x14ac:dyDescent="0.2">
      <c r="A215" s="158">
        <v>8</v>
      </c>
      <c r="B215" s="158" t="s">
        <v>1706</v>
      </c>
      <c r="C215" s="158" t="s">
        <v>653</v>
      </c>
      <c r="D215" s="185" t="s">
        <v>1182</v>
      </c>
      <c r="E215" s="154">
        <v>2702983</v>
      </c>
      <c r="F215" s="158" t="s">
        <v>1223</v>
      </c>
      <c r="G215" s="158" t="s">
        <v>1722</v>
      </c>
      <c r="H215" s="158" t="s">
        <v>1724</v>
      </c>
      <c r="I215" s="152" t="s">
        <v>1413</v>
      </c>
      <c r="J215" s="158"/>
      <c r="K215" s="158"/>
      <c r="L215" s="158"/>
      <c r="M215" s="158"/>
      <c r="N215" s="154">
        <v>20</v>
      </c>
      <c r="O215" s="154"/>
      <c r="P215" s="149">
        <v>402443</v>
      </c>
    </row>
    <row r="216" spans="1:16" x14ac:dyDescent="0.2">
      <c r="A216" s="158">
        <v>1</v>
      </c>
      <c r="B216" s="158" t="s">
        <v>1701</v>
      </c>
      <c r="C216" s="158" t="s">
        <v>654</v>
      </c>
      <c r="D216" s="185" t="s">
        <v>1182</v>
      </c>
      <c r="E216" s="154">
        <v>2707487</v>
      </c>
      <c r="F216" s="158" t="s">
        <v>1223</v>
      </c>
      <c r="G216" s="158" t="s">
        <v>1722</v>
      </c>
      <c r="H216" s="158" t="s">
        <v>1724</v>
      </c>
      <c r="I216" s="152" t="s">
        <v>1400</v>
      </c>
      <c r="J216" s="158"/>
      <c r="K216" s="158"/>
      <c r="L216" s="158"/>
      <c r="M216" s="158"/>
      <c r="N216" s="154">
        <v>20</v>
      </c>
      <c r="O216" s="154"/>
      <c r="P216" s="149">
        <v>402702</v>
      </c>
    </row>
    <row r="217" spans="1:16" x14ac:dyDescent="0.2">
      <c r="A217" s="158">
        <v>1</v>
      </c>
      <c r="B217" s="158" t="s">
        <v>1701</v>
      </c>
      <c r="C217" s="158" t="s">
        <v>655</v>
      </c>
      <c r="D217" s="185" t="s">
        <v>1182</v>
      </c>
      <c r="E217" s="154">
        <v>2779825</v>
      </c>
      <c r="F217" s="158" t="s">
        <v>1223</v>
      </c>
      <c r="G217" s="158" t="s">
        <v>1722</v>
      </c>
      <c r="H217" s="158" t="s">
        <v>1724</v>
      </c>
      <c r="I217" s="152" t="s">
        <v>1403</v>
      </c>
      <c r="J217" s="158"/>
      <c r="K217" s="158"/>
      <c r="L217" s="158"/>
      <c r="M217" s="158"/>
      <c r="N217" s="154">
        <v>20</v>
      </c>
      <c r="O217" s="154"/>
      <c r="P217" s="149">
        <v>402157</v>
      </c>
    </row>
    <row r="218" spans="1:16" x14ac:dyDescent="0.2">
      <c r="A218" s="158">
        <v>1</v>
      </c>
      <c r="B218" s="158" t="s">
        <v>1701</v>
      </c>
      <c r="C218" s="158" t="s">
        <v>656</v>
      </c>
      <c r="D218" s="185" t="s">
        <v>1182</v>
      </c>
      <c r="E218" s="154">
        <v>2707460</v>
      </c>
      <c r="F218" s="158" t="s">
        <v>1223</v>
      </c>
      <c r="G218" s="158" t="s">
        <v>1722</v>
      </c>
      <c r="H218" s="158" t="s">
        <v>1724</v>
      </c>
      <c r="I218" s="152" t="s">
        <v>1414</v>
      </c>
      <c r="J218" s="158"/>
      <c r="K218" s="158"/>
      <c r="L218" s="158"/>
      <c r="M218" s="158"/>
      <c r="N218" s="154">
        <v>20</v>
      </c>
      <c r="O218" s="154"/>
      <c r="P218" s="149">
        <v>402153</v>
      </c>
    </row>
    <row r="219" spans="1:16" x14ac:dyDescent="0.2">
      <c r="A219" s="158">
        <v>1</v>
      </c>
      <c r="B219" s="158" t="s">
        <v>1701</v>
      </c>
      <c r="C219" s="158" t="s">
        <v>657</v>
      </c>
      <c r="D219" s="185" t="s">
        <v>1182</v>
      </c>
      <c r="E219" s="154">
        <v>2707469</v>
      </c>
      <c r="F219" s="158" t="s">
        <v>1223</v>
      </c>
      <c r="G219" s="158" t="s">
        <v>1722</v>
      </c>
      <c r="H219" s="158" t="s">
        <v>1724</v>
      </c>
      <c r="I219" s="152" t="s">
        <v>1383</v>
      </c>
      <c r="J219" s="158"/>
      <c r="K219" s="158"/>
      <c r="L219" s="158"/>
      <c r="M219" s="158"/>
      <c r="N219" s="154">
        <v>20</v>
      </c>
      <c r="O219" s="154"/>
      <c r="P219" s="149">
        <v>402822</v>
      </c>
    </row>
    <row r="220" spans="1:16" x14ac:dyDescent="0.2">
      <c r="A220" s="158">
        <v>8</v>
      </c>
      <c r="B220" s="158" t="s">
        <v>1706</v>
      </c>
      <c r="C220" s="158" t="s">
        <v>221</v>
      </c>
      <c r="D220" s="158" t="s">
        <v>1183</v>
      </c>
      <c r="E220" s="154">
        <v>2707407</v>
      </c>
      <c r="F220" s="158" t="s">
        <v>1223</v>
      </c>
      <c r="G220" s="158" t="s">
        <v>1722</v>
      </c>
      <c r="H220" s="158" t="s">
        <v>1724</v>
      </c>
      <c r="I220" s="152" t="s">
        <v>1415</v>
      </c>
      <c r="J220" s="158"/>
      <c r="K220" s="158"/>
      <c r="L220" s="158"/>
      <c r="M220" s="158"/>
      <c r="N220" s="154">
        <v>20</v>
      </c>
      <c r="O220" s="154"/>
      <c r="P220" s="149">
        <v>603353</v>
      </c>
    </row>
    <row r="221" spans="1:16" x14ac:dyDescent="0.2">
      <c r="A221" s="158">
        <v>8</v>
      </c>
      <c r="B221" s="158" t="s">
        <v>1706</v>
      </c>
      <c r="C221" s="158" t="s">
        <v>658</v>
      </c>
      <c r="D221" s="158" t="s">
        <v>1183</v>
      </c>
      <c r="E221" s="154">
        <v>2730971</v>
      </c>
      <c r="F221" s="158" t="s">
        <v>1223</v>
      </c>
      <c r="G221" s="158" t="s">
        <v>1722</v>
      </c>
      <c r="H221" s="158" t="s">
        <v>1724</v>
      </c>
      <c r="I221" s="152" t="s">
        <v>1392</v>
      </c>
      <c r="J221" s="158"/>
      <c r="K221" s="158"/>
      <c r="L221" s="158"/>
      <c r="M221" s="158"/>
      <c r="N221" s="154">
        <v>20</v>
      </c>
      <c r="O221" s="154"/>
      <c r="P221" s="149">
        <v>402537</v>
      </c>
    </row>
    <row r="222" spans="1:16" x14ac:dyDescent="0.2">
      <c r="A222" s="158">
        <v>8</v>
      </c>
      <c r="B222" s="158" t="s">
        <v>1706</v>
      </c>
      <c r="C222" s="158" t="s">
        <v>659</v>
      </c>
      <c r="D222" s="158" t="s">
        <v>1183</v>
      </c>
      <c r="E222" s="154">
        <v>2749672</v>
      </c>
      <c r="F222" s="158" t="s">
        <v>1223</v>
      </c>
      <c r="G222" s="158" t="s">
        <v>1722</v>
      </c>
      <c r="H222" s="158" t="s">
        <v>1724</v>
      </c>
      <c r="I222" s="152" t="s">
        <v>1416</v>
      </c>
      <c r="J222" s="158"/>
      <c r="K222" s="158"/>
      <c r="L222" s="158"/>
      <c r="M222" s="158"/>
      <c r="N222" s="154">
        <v>20</v>
      </c>
      <c r="O222" s="154"/>
      <c r="P222" s="149">
        <v>401811</v>
      </c>
    </row>
    <row r="223" spans="1:16" x14ac:dyDescent="0.2">
      <c r="A223" s="158">
        <v>8</v>
      </c>
      <c r="B223" s="158" t="s">
        <v>1706</v>
      </c>
      <c r="C223" s="158" t="s">
        <v>222</v>
      </c>
      <c r="D223" s="158" t="s">
        <v>1183</v>
      </c>
      <c r="E223" s="154">
        <v>2730970</v>
      </c>
      <c r="F223" s="158" t="s">
        <v>1223</v>
      </c>
      <c r="G223" s="158" t="s">
        <v>1722</v>
      </c>
      <c r="H223" s="158" t="s">
        <v>1724</v>
      </c>
      <c r="I223" s="152" t="s">
        <v>1417</v>
      </c>
      <c r="J223" s="158"/>
      <c r="K223" s="158"/>
      <c r="L223" s="158"/>
      <c r="M223" s="158"/>
      <c r="N223" s="154">
        <v>20</v>
      </c>
      <c r="O223" s="154"/>
      <c r="P223" s="149">
        <v>402542</v>
      </c>
    </row>
    <row r="224" spans="1:16" x14ac:dyDescent="0.2">
      <c r="A224" s="158">
        <v>8</v>
      </c>
      <c r="B224" s="158" t="s">
        <v>1706</v>
      </c>
      <c r="C224" s="158" t="s">
        <v>660</v>
      </c>
      <c r="D224" s="158" t="s">
        <v>1183</v>
      </c>
      <c r="E224" s="154">
        <v>2707416</v>
      </c>
      <c r="F224" s="158" t="s">
        <v>1223</v>
      </c>
      <c r="G224" s="158" t="s">
        <v>1722</v>
      </c>
      <c r="H224" s="158" t="s">
        <v>1724</v>
      </c>
      <c r="I224" s="152" t="s">
        <v>1418</v>
      </c>
      <c r="J224" s="158"/>
      <c r="K224" s="158"/>
      <c r="L224" s="158"/>
      <c r="M224" s="158"/>
      <c r="N224" s="154">
        <v>20</v>
      </c>
      <c r="O224" s="154"/>
      <c r="P224" s="149">
        <v>603898</v>
      </c>
    </row>
    <row r="225" spans="1:16" x14ac:dyDescent="0.2">
      <c r="A225" s="158">
        <v>8</v>
      </c>
      <c r="B225" s="158" t="s">
        <v>1706</v>
      </c>
      <c r="C225" s="158" t="s">
        <v>661</v>
      </c>
      <c r="D225" s="158" t="s">
        <v>1183</v>
      </c>
      <c r="E225" s="154">
        <v>2768902</v>
      </c>
      <c r="F225" s="158" t="s">
        <v>1223</v>
      </c>
      <c r="G225" s="158" t="s">
        <v>1722</v>
      </c>
      <c r="H225" s="158" t="s">
        <v>1724</v>
      </c>
      <c r="I225" s="152" t="s">
        <v>1419</v>
      </c>
      <c r="J225" s="158"/>
      <c r="K225" s="158"/>
      <c r="L225" s="158"/>
      <c r="M225" s="158"/>
      <c r="N225" s="154">
        <v>20</v>
      </c>
      <c r="O225" s="154"/>
      <c r="P225" s="149">
        <v>602348</v>
      </c>
    </row>
    <row r="226" spans="1:16" x14ac:dyDescent="0.2">
      <c r="A226" s="158">
        <v>8</v>
      </c>
      <c r="B226" s="158" t="s">
        <v>1706</v>
      </c>
      <c r="C226" s="158" t="s">
        <v>662</v>
      </c>
      <c r="D226" s="158" t="s">
        <v>1183</v>
      </c>
      <c r="E226" s="154">
        <v>2730955</v>
      </c>
      <c r="F226" s="158" t="s">
        <v>1223</v>
      </c>
      <c r="G226" s="158" t="s">
        <v>1722</v>
      </c>
      <c r="H226" s="158" t="s">
        <v>1724</v>
      </c>
      <c r="I226" s="152" t="s">
        <v>1420</v>
      </c>
      <c r="J226" s="158"/>
      <c r="K226" s="158"/>
      <c r="L226" s="158"/>
      <c r="M226" s="158"/>
      <c r="N226" s="154">
        <v>20</v>
      </c>
      <c r="O226" s="154"/>
      <c r="P226" s="149">
        <v>402554</v>
      </c>
    </row>
    <row r="227" spans="1:16" x14ac:dyDescent="0.2">
      <c r="A227" s="158">
        <v>8</v>
      </c>
      <c r="B227" s="158" t="s">
        <v>1706</v>
      </c>
      <c r="C227" s="158" t="s">
        <v>663</v>
      </c>
      <c r="D227" s="158" t="s">
        <v>1183</v>
      </c>
      <c r="E227" s="154">
        <v>2779888</v>
      </c>
      <c r="F227" s="158" t="s">
        <v>1223</v>
      </c>
      <c r="G227" s="158" t="s">
        <v>1722</v>
      </c>
      <c r="H227" s="158" t="s">
        <v>1724</v>
      </c>
      <c r="I227" s="152" t="s">
        <v>1407</v>
      </c>
      <c r="J227" s="158"/>
      <c r="K227" s="158"/>
      <c r="L227" s="158"/>
      <c r="M227" s="158"/>
      <c r="N227" s="154">
        <v>20</v>
      </c>
      <c r="O227" s="154"/>
      <c r="P227" s="149">
        <v>602789</v>
      </c>
    </row>
    <row r="228" spans="1:16" x14ac:dyDescent="0.2">
      <c r="A228" s="158">
        <v>8</v>
      </c>
      <c r="B228" s="158" t="s">
        <v>1706</v>
      </c>
      <c r="C228" s="158" t="s">
        <v>225</v>
      </c>
      <c r="D228" s="158" t="s">
        <v>1183</v>
      </c>
      <c r="E228" s="154">
        <v>2749642</v>
      </c>
      <c r="F228" s="158" t="s">
        <v>1223</v>
      </c>
      <c r="G228" s="158" t="s">
        <v>1722</v>
      </c>
      <c r="H228" s="158" t="s">
        <v>1724</v>
      </c>
      <c r="I228" s="152" t="s">
        <v>1417</v>
      </c>
      <c r="J228" s="158"/>
      <c r="K228" s="158"/>
      <c r="L228" s="158"/>
      <c r="M228" s="158"/>
      <c r="N228" s="154">
        <v>20</v>
      </c>
      <c r="O228" s="154"/>
      <c r="P228" s="149">
        <v>402632</v>
      </c>
    </row>
    <row r="229" spans="1:16" x14ac:dyDescent="0.2">
      <c r="A229" s="158">
        <v>8</v>
      </c>
      <c r="B229" s="158" t="s">
        <v>1706</v>
      </c>
      <c r="C229" s="158" t="s">
        <v>226</v>
      </c>
      <c r="D229" s="158" t="s">
        <v>1183</v>
      </c>
      <c r="E229" s="154">
        <v>2779898</v>
      </c>
      <c r="F229" s="158" t="s">
        <v>1223</v>
      </c>
      <c r="G229" s="158" t="s">
        <v>1722</v>
      </c>
      <c r="H229" s="158" t="s">
        <v>1724</v>
      </c>
      <c r="I229" s="152" t="s">
        <v>1391</v>
      </c>
      <c r="J229" s="158"/>
      <c r="K229" s="158"/>
      <c r="L229" s="158"/>
      <c r="M229" s="158"/>
      <c r="N229" s="154">
        <v>20</v>
      </c>
      <c r="O229" s="154"/>
      <c r="P229" s="149">
        <v>402184</v>
      </c>
    </row>
    <row r="230" spans="1:16" x14ac:dyDescent="0.2">
      <c r="A230" s="158">
        <v>1</v>
      </c>
      <c r="B230" s="158" t="s">
        <v>1701</v>
      </c>
      <c r="C230" s="158" t="s">
        <v>664</v>
      </c>
      <c r="D230" s="158" t="s">
        <v>1184</v>
      </c>
      <c r="E230" s="154">
        <v>8606100800025</v>
      </c>
      <c r="F230" s="158" t="s">
        <v>1251</v>
      </c>
      <c r="G230" s="158" t="s">
        <v>1722</v>
      </c>
      <c r="H230" s="158" t="s">
        <v>1724</v>
      </c>
      <c r="I230" s="152" t="s">
        <v>1421</v>
      </c>
      <c r="J230" s="158"/>
      <c r="K230" s="158"/>
      <c r="L230" s="158"/>
      <c r="M230" s="158"/>
      <c r="N230" s="154">
        <v>10</v>
      </c>
      <c r="O230" s="154"/>
      <c r="P230" s="149">
        <v>402449</v>
      </c>
    </row>
    <row r="231" spans="1:16" x14ac:dyDescent="0.2">
      <c r="A231" s="158">
        <v>1</v>
      </c>
      <c r="B231" s="158" t="s">
        <v>1701</v>
      </c>
      <c r="C231" s="158" t="s">
        <v>665</v>
      </c>
      <c r="D231" s="158" t="s">
        <v>1184</v>
      </c>
      <c r="E231" s="154">
        <v>2707311</v>
      </c>
      <c r="F231" s="158" t="s">
        <v>1223</v>
      </c>
      <c r="G231" s="158" t="s">
        <v>1722</v>
      </c>
      <c r="H231" s="158" t="s">
        <v>1724</v>
      </c>
      <c r="I231" s="152" t="s">
        <v>1422</v>
      </c>
      <c r="J231" s="158"/>
      <c r="K231" s="158"/>
      <c r="L231" s="158"/>
      <c r="M231" s="158"/>
      <c r="N231" s="154">
        <v>20</v>
      </c>
      <c r="O231" s="154"/>
      <c r="P231" s="149">
        <v>402450</v>
      </c>
    </row>
    <row r="232" spans="1:16" x14ac:dyDescent="0.2">
      <c r="A232" s="158">
        <v>1</v>
      </c>
      <c r="B232" s="158" t="s">
        <v>1701</v>
      </c>
      <c r="C232" s="158" t="s">
        <v>666</v>
      </c>
      <c r="D232" s="158" t="s">
        <v>1184</v>
      </c>
      <c r="E232" s="154">
        <v>2707397</v>
      </c>
      <c r="F232" s="158" t="s">
        <v>1223</v>
      </c>
      <c r="G232" s="158" t="s">
        <v>1722</v>
      </c>
      <c r="H232" s="158" t="s">
        <v>1724</v>
      </c>
      <c r="I232" s="152" t="s">
        <v>1423</v>
      </c>
      <c r="J232" s="158"/>
      <c r="K232" s="158"/>
      <c r="L232" s="158"/>
      <c r="M232" s="158"/>
      <c r="N232" s="154">
        <v>20</v>
      </c>
      <c r="O232" s="154"/>
      <c r="P232" s="149">
        <v>402451</v>
      </c>
    </row>
    <row r="233" spans="1:16" x14ac:dyDescent="0.2">
      <c r="A233" s="158">
        <v>1</v>
      </c>
      <c r="B233" s="158" t="s">
        <v>1701</v>
      </c>
      <c r="C233" s="158" t="s">
        <v>667</v>
      </c>
      <c r="D233" s="158" t="s">
        <v>1184</v>
      </c>
      <c r="E233" s="154">
        <v>2730975</v>
      </c>
      <c r="F233" s="158" t="s">
        <v>1223</v>
      </c>
      <c r="G233" s="158" t="s">
        <v>1722</v>
      </c>
      <c r="H233" s="158" t="s">
        <v>1724</v>
      </c>
      <c r="I233" s="152" t="s">
        <v>1408</v>
      </c>
      <c r="J233" s="158"/>
      <c r="K233" s="158"/>
      <c r="L233" s="158"/>
      <c r="M233" s="158"/>
      <c r="N233" s="154">
        <v>20</v>
      </c>
      <c r="O233" s="154"/>
      <c r="P233" s="149">
        <v>402535</v>
      </c>
    </row>
    <row r="234" spans="1:16" x14ac:dyDescent="0.2">
      <c r="A234" s="158">
        <v>1</v>
      </c>
      <c r="B234" s="158" t="s">
        <v>1701</v>
      </c>
      <c r="C234" s="158" t="s">
        <v>668</v>
      </c>
      <c r="D234" s="158" t="s">
        <v>1185</v>
      </c>
      <c r="E234" s="154">
        <v>8606004663788</v>
      </c>
      <c r="F234" s="158" t="s">
        <v>1224</v>
      </c>
      <c r="G234" s="158" t="s">
        <v>1722</v>
      </c>
      <c r="H234" s="158" t="s">
        <v>1724</v>
      </c>
      <c r="I234" s="152" t="s">
        <v>1383</v>
      </c>
      <c r="J234" s="158"/>
      <c r="K234" s="158"/>
      <c r="L234" s="158"/>
      <c r="M234" s="158"/>
      <c r="N234" s="154">
        <v>20</v>
      </c>
      <c r="O234" s="154"/>
      <c r="P234" s="149">
        <v>402478</v>
      </c>
    </row>
    <row r="235" spans="1:16" x14ac:dyDescent="0.2">
      <c r="A235" s="158">
        <v>1</v>
      </c>
      <c r="B235" s="158" t="s">
        <v>1701</v>
      </c>
      <c r="C235" s="158" t="s">
        <v>669</v>
      </c>
      <c r="D235" s="158" t="s">
        <v>1185</v>
      </c>
      <c r="E235" s="154">
        <v>2704118</v>
      </c>
      <c r="F235" s="158" t="s">
        <v>1223</v>
      </c>
      <c r="G235" s="158" t="s">
        <v>1722</v>
      </c>
      <c r="H235" s="158" t="s">
        <v>1724</v>
      </c>
      <c r="I235" s="152" t="s">
        <v>1403</v>
      </c>
      <c r="J235" s="158"/>
      <c r="K235" s="158"/>
      <c r="L235" s="158"/>
      <c r="M235" s="158"/>
      <c r="N235" s="154">
        <v>20</v>
      </c>
      <c r="O235" s="154"/>
      <c r="P235" s="149">
        <v>402358</v>
      </c>
    </row>
    <row r="236" spans="1:16" x14ac:dyDescent="0.2">
      <c r="A236" s="158">
        <v>1</v>
      </c>
      <c r="B236" s="158" t="s">
        <v>1701</v>
      </c>
      <c r="C236" s="158" t="s">
        <v>670</v>
      </c>
      <c r="D236" s="158" t="s">
        <v>1185</v>
      </c>
      <c r="E236" s="154">
        <v>8606004663177</v>
      </c>
      <c r="F236" s="158" t="s">
        <v>1224</v>
      </c>
      <c r="G236" s="158" t="s">
        <v>1722</v>
      </c>
      <c r="H236" s="158" t="s">
        <v>1724</v>
      </c>
      <c r="I236" s="152" t="s">
        <v>1368</v>
      </c>
      <c r="J236" s="158"/>
      <c r="K236" s="158"/>
      <c r="L236" s="158"/>
      <c r="M236" s="158"/>
      <c r="N236" s="154">
        <v>20</v>
      </c>
      <c r="O236" s="154"/>
      <c r="P236" s="149">
        <v>402476</v>
      </c>
    </row>
    <row r="237" spans="1:16" x14ac:dyDescent="0.2">
      <c r="A237" s="158">
        <v>1</v>
      </c>
      <c r="B237" s="158" t="s">
        <v>1701</v>
      </c>
      <c r="C237" s="158" t="s">
        <v>671</v>
      </c>
      <c r="D237" s="158" t="s">
        <v>1185</v>
      </c>
      <c r="E237" s="154">
        <v>2704120</v>
      </c>
      <c r="F237" s="158" t="s">
        <v>1223</v>
      </c>
      <c r="G237" s="158" t="s">
        <v>1722</v>
      </c>
      <c r="H237" s="158" t="s">
        <v>1724</v>
      </c>
      <c r="I237" s="152" t="s">
        <v>1403</v>
      </c>
      <c r="J237" s="158"/>
      <c r="K237" s="158"/>
      <c r="L237" s="158"/>
      <c r="M237" s="158"/>
      <c r="N237" s="154">
        <v>20</v>
      </c>
      <c r="O237" s="154"/>
      <c r="P237" s="149">
        <v>402357</v>
      </c>
    </row>
    <row r="238" spans="1:16" x14ac:dyDescent="0.2">
      <c r="A238" s="158">
        <v>1</v>
      </c>
      <c r="B238" s="158" t="s">
        <v>1701</v>
      </c>
      <c r="C238" s="158" t="s">
        <v>672</v>
      </c>
      <c r="D238" s="158" t="s">
        <v>1185</v>
      </c>
      <c r="E238" s="154">
        <v>8606004663160</v>
      </c>
      <c r="F238" s="158" t="s">
        <v>1224</v>
      </c>
      <c r="G238" s="158" t="s">
        <v>1722</v>
      </c>
      <c r="H238" s="158" t="s">
        <v>1724</v>
      </c>
      <c r="I238" s="152" t="s">
        <v>1368</v>
      </c>
      <c r="J238" s="158"/>
      <c r="K238" s="158"/>
      <c r="L238" s="158"/>
      <c r="M238" s="158"/>
      <c r="N238" s="154">
        <v>20</v>
      </c>
      <c r="O238" s="154"/>
      <c r="P238" s="149">
        <v>402477</v>
      </c>
    </row>
    <row r="239" spans="1:16" x14ac:dyDescent="0.2">
      <c r="A239" s="158">
        <v>1</v>
      </c>
      <c r="B239" s="158" t="s">
        <v>1701</v>
      </c>
      <c r="C239" s="158" t="s">
        <v>673</v>
      </c>
      <c r="D239" s="158" t="s">
        <v>1185</v>
      </c>
      <c r="E239" s="154">
        <v>9009301009768</v>
      </c>
      <c r="F239" s="158" t="s">
        <v>1224</v>
      </c>
      <c r="G239" s="158" t="s">
        <v>1722</v>
      </c>
      <c r="H239" s="158" t="s">
        <v>1724</v>
      </c>
      <c r="I239" s="152" t="s">
        <v>1367</v>
      </c>
      <c r="J239" s="158"/>
      <c r="K239" s="158"/>
      <c r="L239" s="158"/>
      <c r="M239" s="158"/>
      <c r="N239" s="154">
        <v>20</v>
      </c>
      <c r="O239" s="154"/>
      <c r="P239" s="149">
        <v>402521</v>
      </c>
    </row>
    <row r="240" spans="1:16" x14ac:dyDescent="0.2">
      <c r="A240" s="158">
        <v>1</v>
      </c>
      <c r="B240" s="158" t="s">
        <v>1701</v>
      </c>
      <c r="C240" s="158" t="s">
        <v>674</v>
      </c>
      <c r="D240" s="158" t="s">
        <v>1185</v>
      </c>
      <c r="E240" s="154">
        <v>8606004662743</v>
      </c>
      <c r="F240" s="158" t="s">
        <v>1224</v>
      </c>
      <c r="G240" s="158" t="s">
        <v>1722</v>
      </c>
      <c r="H240" s="158" t="s">
        <v>1724</v>
      </c>
      <c r="I240" s="152" t="s">
        <v>1399</v>
      </c>
      <c r="J240" s="158"/>
      <c r="K240" s="158"/>
      <c r="L240" s="158"/>
      <c r="M240" s="158"/>
      <c r="N240" s="154">
        <v>20</v>
      </c>
      <c r="O240" s="154"/>
      <c r="P240" s="149">
        <v>402482</v>
      </c>
    </row>
    <row r="241" spans="1:16" x14ac:dyDescent="0.2">
      <c r="A241" s="158">
        <v>1</v>
      </c>
      <c r="B241" s="158" t="s">
        <v>1701</v>
      </c>
      <c r="C241" s="158" t="s">
        <v>675</v>
      </c>
      <c r="D241" s="158" t="s">
        <v>1185</v>
      </c>
      <c r="E241" s="154">
        <v>8606004661401</v>
      </c>
      <c r="F241" s="158" t="s">
        <v>1224</v>
      </c>
      <c r="G241" s="158" t="s">
        <v>1722</v>
      </c>
      <c r="H241" s="158" t="s">
        <v>1724</v>
      </c>
      <c r="I241" s="152" t="s">
        <v>1350</v>
      </c>
      <c r="J241" s="158"/>
      <c r="K241" s="158"/>
      <c r="L241" s="158"/>
      <c r="M241" s="158"/>
      <c r="N241" s="154">
        <v>20</v>
      </c>
      <c r="O241" s="154"/>
      <c r="P241" s="149">
        <v>402483</v>
      </c>
    </row>
    <row r="242" spans="1:16" x14ac:dyDescent="0.2">
      <c r="A242" s="158">
        <v>1</v>
      </c>
      <c r="B242" s="158" t="s">
        <v>1701</v>
      </c>
      <c r="C242" s="158" t="s">
        <v>676</v>
      </c>
      <c r="D242" s="158" t="s">
        <v>1185</v>
      </c>
      <c r="E242" s="154">
        <v>2704135</v>
      </c>
      <c r="F242" s="158" t="s">
        <v>1223</v>
      </c>
      <c r="G242" s="158" t="s">
        <v>1722</v>
      </c>
      <c r="H242" s="158" t="s">
        <v>1724</v>
      </c>
      <c r="I242" s="152" t="s">
        <v>1409</v>
      </c>
      <c r="J242" s="158"/>
      <c r="K242" s="158"/>
      <c r="L242" s="158"/>
      <c r="M242" s="158"/>
      <c r="N242" s="154">
        <v>20</v>
      </c>
      <c r="O242" s="154"/>
      <c r="P242" s="149">
        <v>402594</v>
      </c>
    </row>
    <row r="243" spans="1:16" x14ac:dyDescent="0.2">
      <c r="A243" s="158">
        <v>1</v>
      </c>
      <c r="B243" s="158" t="s">
        <v>1701</v>
      </c>
      <c r="C243" s="158" t="s">
        <v>677</v>
      </c>
      <c r="D243" s="158" t="s">
        <v>1185</v>
      </c>
      <c r="E243" s="154">
        <v>8606004662132</v>
      </c>
      <c r="F243" s="158" t="s">
        <v>1224</v>
      </c>
      <c r="G243" s="158" t="s">
        <v>1722</v>
      </c>
      <c r="H243" s="158" t="s">
        <v>1724</v>
      </c>
      <c r="I243" s="152" t="s">
        <v>1351</v>
      </c>
      <c r="J243" s="158"/>
      <c r="K243" s="158"/>
      <c r="L243" s="158"/>
      <c r="M243" s="158"/>
      <c r="N243" s="154">
        <v>20</v>
      </c>
      <c r="O243" s="154"/>
      <c r="P243" s="149">
        <v>402480</v>
      </c>
    </row>
    <row r="244" spans="1:16" x14ac:dyDescent="0.2">
      <c r="A244" s="158">
        <v>1</v>
      </c>
      <c r="B244" s="158" t="s">
        <v>1701</v>
      </c>
      <c r="C244" s="158" t="s">
        <v>678</v>
      </c>
      <c r="D244" s="158" t="s">
        <v>1185</v>
      </c>
      <c r="E244" s="154">
        <v>8606004660329</v>
      </c>
      <c r="F244" s="158" t="s">
        <v>1224</v>
      </c>
      <c r="G244" s="158" t="s">
        <v>1722</v>
      </c>
      <c r="H244" s="158" t="s">
        <v>1724</v>
      </c>
      <c r="I244" s="152" t="s">
        <v>1351</v>
      </c>
      <c r="J244" s="158"/>
      <c r="K244" s="158"/>
      <c r="L244" s="158"/>
      <c r="M244" s="158"/>
      <c r="N244" s="154">
        <v>20</v>
      </c>
      <c r="O244" s="154"/>
      <c r="P244" s="149">
        <v>402479</v>
      </c>
    </row>
    <row r="245" spans="1:16" x14ac:dyDescent="0.2">
      <c r="A245" s="158">
        <v>1</v>
      </c>
      <c r="B245" s="158" t="s">
        <v>1701</v>
      </c>
      <c r="C245" s="158" t="s">
        <v>679</v>
      </c>
      <c r="D245" s="158" t="s">
        <v>1185</v>
      </c>
      <c r="E245" s="154">
        <v>2704116</v>
      </c>
      <c r="F245" s="158" t="s">
        <v>1223</v>
      </c>
      <c r="G245" s="158" t="s">
        <v>1722</v>
      </c>
      <c r="H245" s="158" t="s">
        <v>1724</v>
      </c>
      <c r="I245" s="152" t="s">
        <v>1403</v>
      </c>
      <c r="J245" s="158"/>
      <c r="K245" s="158"/>
      <c r="L245" s="158"/>
      <c r="M245" s="158"/>
      <c r="N245" s="154">
        <v>20</v>
      </c>
      <c r="O245" s="154"/>
      <c r="P245" s="149">
        <v>402356</v>
      </c>
    </row>
    <row r="246" spans="1:16" x14ac:dyDescent="0.2">
      <c r="A246" s="158">
        <v>1</v>
      </c>
      <c r="B246" s="158" t="s">
        <v>1701</v>
      </c>
      <c r="C246" s="158" t="s">
        <v>680</v>
      </c>
      <c r="D246" s="158" t="s">
        <v>1185</v>
      </c>
      <c r="E246" s="154">
        <v>8606004663153</v>
      </c>
      <c r="F246" s="158" t="s">
        <v>1224</v>
      </c>
      <c r="G246" s="158" t="s">
        <v>1722</v>
      </c>
      <c r="H246" s="158" t="s">
        <v>1724</v>
      </c>
      <c r="I246" s="152" t="s">
        <v>1368</v>
      </c>
      <c r="J246" s="158"/>
      <c r="K246" s="158"/>
      <c r="L246" s="158"/>
      <c r="M246" s="158"/>
      <c r="N246" s="154">
        <v>20</v>
      </c>
      <c r="O246" s="154"/>
      <c r="P246" s="149">
        <v>402475</v>
      </c>
    </row>
    <row r="247" spans="1:16" x14ac:dyDescent="0.2">
      <c r="A247" s="158">
        <v>1</v>
      </c>
      <c r="B247" s="158" t="s">
        <v>1701</v>
      </c>
      <c r="C247" s="158" t="s">
        <v>681</v>
      </c>
      <c r="D247" s="158" t="s">
        <v>1185</v>
      </c>
      <c r="E247" s="154">
        <v>8606004660183</v>
      </c>
      <c r="F247" s="158" t="s">
        <v>1224</v>
      </c>
      <c r="G247" s="158" t="s">
        <v>1722</v>
      </c>
      <c r="H247" s="158" t="s">
        <v>1724</v>
      </c>
      <c r="I247" s="152" t="s">
        <v>1354</v>
      </c>
      <c r="J247" s="158"/>
      <c r="K247" s="158"/>
      <c r="L247" s="158"/>
      <c r="M247" s="158"/>
      <c r="N247" s="154">
        <v>20</v>
      </c>
      <c r="O247" s="154"/>
      <c r="P247" s="149">
        <v>402481</v>
      </c>
    </row>
    <row r="248" spans="1:16" x14ac:dyDescent="0.2">
      <c r="A248" s="158">
        <v>1</v>
      </c>
      <c r="B248" s="158" t="s">
        <v>1701</v>
      </c>
      <c r="C248" s="158" t="s">
        <v>682</v>
      </c>
      <c r="D248" s="158" t="s">
        <v>1185</v>
      </c>
      <c r="E248" s="154">
        <v>2707430</v>
      </c>
      <c r="F248" s="158" t="s">
        <v>1223</v>
      </c>
      <c r="G248" s="158" t="s">
        <v>1722</v>
      </c>
      <c r="H248" s="158" t="s">
        <v>1724</v>
      </c>
      <c r="I248" s="152" t="s">
        <v>1423</v>
      </c>
      <c r="J248" s="158"/>
      <c r="K248" s="158"/>
      <c r="L248" s="158"/>
      <c r="M248" s="158"/>
      <c r="N248" s="154">
        <v>20</v>
      </c>
      <c r="O248" s="154"/>
      <c r="P248" s="149">
        <v>402709</v>
      </c>
    </row>
    <row r="249" spans="1:16" x14ac:dyDescent="0.2">
      <c r="A249" s="158">
        <v>1</v>
      </c>
      <c r="B249" s="158" t="s">
        <v>1701</v>
      </c>
      <c r="C249" s="158" t="s">
        <v>683</v>
      </c>
      <c r="D249" s="158" t="s">
        <v>1185</v>
      </c>
      <c r="E249" s="154">
        <v>2739197</v>
      </c>
      <c r="F249" s="158" t="s">
        <v>1223</v>
      </c>
      <c r="G249" s="158" t="s">
        <v>1722</v>
      </c>
      <c r="H249" s="158" t="s">
        <v>1724</v>
      </c>
      <c r="I249" s="152" t="s">
        <v>1400</v>
      </c>
      <c r="J249" s="158"/>
      <c r="K249" s="158"/>
      <c r="L249" s="158"/>
      <c r="M249" s="158"/>
      <c r="N249" s="154">
        <v>20</v>
      </c>
      <c r="O249" s="154"/>
      <c r="P249" s="149">
        <v>402386</v>
      </c>
    </row>
    <row r="250" spans="1:16" x14ac:dyDescent="0.2">
      <c r="A250" s="158">
        <v>1</v>
      </c>
      <c r="B250" s="158" t="s">
        <v>1701</v>
      </c>
      <c r="C250" s="158" t="s">
        <v>684</v>
      </c>
      <c r="D250" s="158" t="s">
        <v>1185</v>
      </c>
      <c r="E250" s="154">
        <v>2704117</v>
      </c>
      <c r="F250" s="158" t="s">
        <v>1223</v>
      </c>
      <c r="G250" s="158" t="s">
        <v>1722</v>
      </c>
      <c r="H250" s="158" t="s">
        <v>1724</v>
      </c>
      <c r="I250" s="152" t="s">
        <v>1394</v>
      </c>
      <c r="J250" s="158"/>
      <c r="K250" s="158"/>
      <c r="L250" s="158"/>
      <c r="M250" s="158"/>
      <c r="N250" s="154">
        <v>20</v>
      </c>
      <c r="O250" s="154"/>
      <c r="P250" s="149">
        <v>402347</v>
      </c>
    </row>
    <row r="251" spans="1:16" x14ac:dyDescent="0.2">
      <c r="A251" s="158">
        <v>1</v>
      </c>
      <c r="B251" s="158" t="s">
        <v>1701</v>
      </c>
      <c r="C251" s="158" t="s">
        <v>1565</v>
      </c>
      <c r="D251" s="158" t="s">
        <v>1185</v>
      </c>
      <c r="E251" s="154">
        <v>2704208</v>
      </c>
      <c r="F251" s="158" t="s">
        <v>1223</v>
      </c>
      <c r="G251" s="158" t="s">
        <v>1722</v>
      </c>
      <c r="H251" s="158" t="s">
        <v>1724</v>
      </c>
      <c r="I251" s="152" t="s">
        <v>1394</v>
      </c>
      <c r="J251" s="158"/>
      <c r="K251" s="158"/>
      <c r="L251" s="158"/>
      <c r="M251" s="158"/>
      <c r="N251" s="154">
        <v>20</v>
      </c>
      <c r="O251" s="154"/>
      <c r="P251" s="149">
        <v>402484</v>
      </c>
    </row>
    <row r="252" spans="1:16" x14ac:dyDescent="0.2">
      <c r="A252" s="158">
        <v>7</v>
      </c>
      <c r="B252" s="158" t="s">
        <v>1705</v>
      </c>
      <c r="C252" s="158" t="s">
        <v>1566</v>
      </c>
      <c r="D252" s="158" t="s">
        <v>1185</v>
      </c>
      <c r="E252" s="154">
        <v>5902162367319</v>
      </c>
      <c r="F252" s="158" t="s">
        <v>1224</v>
      </c>
      <c r="G252" s="158" t="s">
        <v>1722</v>
      </c>
      <c r="H252" s="158" t="s">
        <v>1724</v>
      </c>
      <c r="I252" s="152" t="s">
        <v>1409</v>
      </c>
      <c r="J252" s="158"/>
      <c r="K252" s="158"/>
      <c r="L252" s="158"/>
      <c r="M252" s="158"/>
      <c r="N252" s="154">
        <v>20</v>
      </c>
      <c r="O252" s="154"/>
      <c r="P252" s="149">
        <v>402340</v>
      </c>
    </row>
    <row r="253" spans="1:16" x14ac:dyDescent="0.2">
      <c r="A253" s="158">
        <v>12</v>
      </c>
      <c r="B253" s="158" t="s">
        <v>1710</v>
      </c>
      <c r="C253" s="158" t="s">
        <v>685</v>
      </c>
      <c r="D253" s="158" t="s">
        <v>1185</v>
      </c>
      <c r="E253" s="154">
        <v>8600101827043</v>
      </c>
      <c r="F253" s="158" t="s">
        <v>1224</v>
      </c>
      <c r="G253" s="158" t="s">
        <v>1722</v>
      </c>
      <c r="H253" s="158" t="s">
        <v>1724</v>
      </c>
      <c r="I253" s="152" t="s">
        <v>1354</v>
      </c>
      <c r="J253" s="158"/>
      <c r="K253" s="158"/>
      <c r="L253" s="158"/>
      <c r="M253" s="158"/>
      <c r="N253" s="154">
        <v>10</v>
      </c>
      <c r="O253" s="154"/>
      <c r="P253" s="149">
        <v>402461</v>
      </c>
    </row>
    <row r="254" spans="1:16" x14ac:dyDescent="0.2">
      <c r="A254" s="158">
        <v>5</v>
      </c>
      <c r="B254" s="158" t="s">
        <v>1704</v>
      </c>
      <c r="C254" s="158" t="s">
        <v>686</v>
      </c>
      <c r="D254" s="158" t="s">
        <v>1186</v>
      </c>
      <c r="E254" s="154">
        <v>8606107922331</v>
      </c>
      <c r="F254" s="158" t="s">
        <v>1224</v>
      </c>
      <c r="G254" s="158" t="s">
        <v>1722</v>
      </c>
      <c r="H254" s="158" t="s">
        <v>1724</v>
      </c>
      <c r="I254" s="152" t="s">
        <v>1367</v>
      </c>
      <c r="J254" s="158"/>
      <c r="K254" s="158"/>
      <c r="L254" s="158"/>
      <c r="M254" s="158"/>
      <c r="N254" s="154">
        <v>10</v>
      </c>
      <c r="O254" s="154"/>
      <c r="P254" s="149">
        <v>402673</v>
      </c>
    </row>
    <row r="255" spans="1:16" x14ac:dyDescent="0.2">
      <c r="A255" s="158">
        <v>5</v>
      </c>
      <c r="B255" s="158" t="s">
        <v>1704</v>
      </c>
      <c r="C255" s="158" t="s">
        <v>687</v>
      </c>
      <c r="D255" s="158" t="s">
        <v>1186</v>
      </c>
      <c r="E255" s="154">
        <v>8606018737840</v>
      </c>
      <c r="F255" s="158" t="s">
        <v>1224</v>
      </c>
      <c r="G255" s="158" t="s">
        <v>1722</v>
      </c>
      <c r="H255" s="158" t="s">
        <v>1724</v>
      </c>
      <c r="I255" s="152" t="s">
        <v>1349</v>
      </c>
      <c r="J255" s="158"/>
      <c r="K255" s="158"/>
      <c r="L255" s="158"/>
      <c r="M255" s="158"/>
      <c r="N255" s="154">
        <v>10</v>
      </c>
      <c r="O255" s="154"/>
      <c r="P255" s="149">
        <v>401830</v>
      </c>
    </row>
    <row r="256" spans="1:16" x14ac:dyDescent="0.2">
      <c r="A256" s="158">
        <v>5</v>
      </c>
      <c r="B256" s="158" t="s">
        <v>1704</v>
      </c>
      <c r="C256" s="158" t="s">
        <v>688</v>
      </c>
      <c r="D256" s="158" t="s">
        <v>1186</v>
      </c>
      <c r="E256" s="154">
        <v>8606102331589</v>
      </c>
      <c r="F256" s="158" t="s">
        <v>1224</v>
      </c>
      <c r="G256" s="158" t="s">
        <v>1722</v>
      </c>
      <c r="H256" s="158" t="s">
        <v>1724</v>
      </c>
      <c r="I256" s="152" t="s">
        <v>1364</v>
      </c>
      <c r="J256" s="158"/>
      <c r="K256" s="158"/>
      <c r="L256" s="158"/>
      <c r="M256" s="158"/>
      <c r="N256" s="154">
        <v>10</v>
      </c>
      <c r="O256" s="154"/>
      <c r="P256" s="149">
        <v>400501</v>
      </c>
    </row>
    <row r="257" spans="1:16" x14ac:dyDescent="0.2">
      <c r="A257" s="158">
        <v>5</v>
      </c>
      <c r="B257" s="158" t="s">
        <v>1704</v>
      </c>
      <c r="C257" s="158" t="s">
        <v>689</v>
      </c>
      <c r="D257" s="158" t="s">
        <v>1186</v>
      </c>
      <c r="E257" s="154">
        <v>8606018731176</v>
      </c>
      <c r="F257" s="158" t="s">
        <v>1224</v>
      </c>
      <c r="G257" s="158" t="s">
        <v>1722</v>
      </c>
      <c r="H257" s="158" t="s">
        <v>1724</v>
      </c>
      <c r="I257" s="152" t="s">
        <v>1354</v>
      </c>
      <c r="J257" s="158"/>
      <c r="K257" s="158"/>
      <c r="L257" s="158"/>
      <c r="M257" s="158"/>
      <c r="N257" s="154">
        <v>10</v>
      </c>
      <c r="O257" s="154"/>
      <c r="P257" s="149">
        <v>401302</v>
      </c>
    </row>
    <row r="258" spans="1:16" x14ac:dyDescent="0.2">
      <c r="A258" s="158">
        <v>7</v>
      </c>
      <c r="B258" s="158" t="s">
        <v>1705</v>
      </c>
      <c r="C258" s="158" t="s">
        <v>690</v>
      </c>
      <c r="D258" s="158" t="s">
        <v>1186</v>
      </c>
      <c r="E258" s="154">
        <v>8606107054261</v>
      </c>
      <c r="F258" s="158" t="s">
        <v>1224</v>
      </c>
      <c r="G258" s="158" t="s">
        <v>1722</v>
      </c>
      <c r="H258" s="158" t="s">
        <v>1724</v>
      </c>
      <c r="I258" s="152" t="s">
        <v>1376</v>
      </c>
      <c r="J258" s="158"/>
      <c r="K258" s="158"/>
      <c r="L258" s="158"/>
      <c r="M258" s="158"/>
      <c r="N258" s="154">
        <v>10</v>
      </c>
      <c r="O258" s="154"/>
      <c r="P258" s="149">
        <v>401541</v>
      </c>
    </row>
    <row r="259" spans="1:16" x14ac:dyDescent="0.2">
      <c r="A259" s="158">
        <v>5</v>
      </c>
      <c r="B259" s="158" t="s">
        <v>1704</v>
      </c>
      <c r="C259" s="158" t="s">
        <v>691</v>
      </c>
      <c r="D259" s="158" t="s">
        <v>1186</v>
      </c>
      <c r="E259" s="154">
        <v>8606106189018</v>
      </c>
      <c r="F259" s="158" t="s">
        <v>1224</v>
      </c>
      <c r="G259" s="158" t="s">
        <v>1722</v>
      </c>
      <c r="H259" s="158" t="s">
        <v>1724</v>
      </c>
      <c r="I259" s="152" t="s">
        <v>1346</v>
      </c>
      <c r="J259" s="158"/>
      <c r="K259" s="158"/>
      <c r="L259" s="158"/>
      <c r="M259" s="158"/>
      <c r="N259" s="154">
        <v>10</v>
      </c>
      <c r="O259" s="154"/>
      <c r="P259" s="149">
        <v>400520</v>
      </c>
    </row>
    <row r="260" spans="1:16" x14ac:dyDescent="0.2">
      <c r="A260" s="158">
        <v>5</v>
      </c>
      <c r="B260" s="158" t="s">
        <v>1704</v>
      </c>
      <c r="C260" s="158" t="s">
        <v>692</v>
      </c>
      <c r="D260" s="158" t="s">
        <v>1186</v>
      </c>
      <c r="E260" s="154">
        <v>8606107922850</v>
      </c>
      <c r="F260" s="158" t="s">
        <v>1224</v>
      </c>
      <c r="G260" s="158" t="s">
        <v>1722</v>
      </c>
      <c r="H260" s="158" t="s">
        <v>1724</v>
      </c>
      <c r="I260" s="152" t="s">
        <v>1354</v>
      </c>
      <c r="J260" s="158"/>
      <c r="K260" s="158"/>
      <c r="L260" s="158"/>
      <c r="M260" s="158"/>
      <c r="N260" s="154">
        <v>10</v>
      </c>
      <c r="O260" s="154"/>
      <c r="P260" s="149">
        <v>400502</v>
      </c>
    </row>
    <row r="261" spans="1:16" x14ac:dyDescent="0.2">
      <c r="A261" s="158">
        <v>5</v>
      </c>
      <c r="B261" s="158" t="s">
        <v>1704</v>
      </c>
      <c r="C261" s="158" t="s">
        <v>693</v>
      </c>
      <c r="D261" s="158" t="s">
        <v>1186</v>
      </c>
      <c r="E261" s="154">
        <v>8606018739479</v>
      </c>
      <c r="F261" s="158" t="s">
        <v>1224</v>
      </c>
      <c r="G261" s="158" t="s">
        <v>1722</v>
      </c>
      <c r="H261" s="158" t="s">
        <v>1724</v>
      </c>
      <c r="I261" s="152" t="s">
        <v>1354</v>
      </c>
      <c r="J261" s="158"/>
      <c r="K261" s="158"/>
      <c r="L261" s="158"/>
      <c r="M261" s="158"/>
      <c r="N261" s="154">
        <v>10</v>
      </c>
      <c r="O261" s="154"/>
      <c r="P261" s="149">
        <v>402033</v>
      </c>
    </row>
    <row r="262" spans="1:16" x14ac:dyDescent="0.2">
      <c r="A262" s="158">
        <v>5</v>
      </c>
      <c r="B262" s="158" t="s">
        <v>1704</v>
      </c>
      <c r="C262" s="158" t="s">
        <v>694</v>
      </c>
      <c r="D262" s="158" t="s">
        <v>1186</v>
      </c>
      <c r="E262" s="154">
        <v>8606018736843</v>
      </c>
      <c r="F262" s="158" t="s">
        <v>1224</v>
      </c>
      <c r="G262" s="158" t="s">
        <v>1722</v>
      </c>
      <c r="H262" s="158" t="s">
        <v>1724</v>
      </c>
      <c r="I262" s="152" t="s">
        <v>1354</v>
      </c>
      <c r="J262" s="158"/>
      <c r="K262" s="158"/>
      <c r="L262" s="158"/>
      <c r="M262" s="158"/>
      <c r="N262" s="154">
        <v>10</v>
      </c>
      <c r="O262" s="154"/>
      <c r="P262" s="149">
        <v>401495</v>
      </c>
    </row>
    <row r="263" spans="1:16" x14ac:dyDescent="0.2">
      <c r="A263" s="158">
        <v>5</v>
      </c>
      <c r="B263" s="158" t="s">
        <v>1704</v>
      </c>
      <c r="C263" s="158" t="s">
        <v>695</v>
      </c>
      <c r="D263" s="158" t="s">
        <v>1186</v>
      </c>
      <c r="E263" s="154">
        <v>8606018730384</v>
      </c>
      <c r="F263" s="158" t="s">
        <v>1224</v>
      </c>
      <c r="G263" s="158" t="s">
        <v>1722</v>
      </c>
      <c r="H263" s="158" t="s">
        <v>1724</v>
      </c>
      <c r="I263" s="152" t="s">
        <v>1340</v>
      </c>
      <c r="J263" s="158"/>
      <c r="K263" s="158"/>
      <c r="L263" s="158"/>
      <c r="M263" s="158"/>
      <c r="N263" s="154">
        <v>10</v>
      </c>
      <c r="O263" s="154"/>
      <c r="P263" s="149">
        <v>400511</v>
      </c>
    </row>
    <row r="264" spans="1:16" x14ac:dyDescent="0.2">
      <c r="A264" s="158">
        <v>5</v>
      </c>
      <c r="B264" s="158" t="s">
        <v>1704</v>
      </c>
      <c r="C264" s="158" t="s">
        <v>696</v>
      </c>
      <c r="D264" s="158" t="s">
        <v>1186</v>
      </c>
      <c r="E264" s="154">
        <v>8606018737048</v>
      </c>
      <c r="F264" s="158" t="s">
        <v>1224</v>
      </c>
      <c r="G264" s="158" t="s">
        <v>1722</v>
      </c>
      <c r="H264" s="158" t="s">
        <v>1724</v>
      </c>
      <c r="I264" s="152" t="s">
        <v>1351</v>
      </c>
      <c r="J264" s="158"/>
      <c r="K264" s="158"/>
      <c r="L264" s="158"/>
      <c r="M264" s="158"/>
      <c r="N264" s="154">
        <v>10</v>
      </c>
      <c r="O264" s="154"/>
      <c r="P264" s="149">
        <v>401406</v>
      </c>
    </row>
    <row r="265" spans="1:16" x14ac:dyDescent="0.2">
      <c r="A265" s="158">
        <v>5</v>
      </c>
      <c r="B265" s="158" t="s">
        <v>1704</v>
      </c>
      <c r="C265" s="158" t="s">
        <v>697</v>
      </c>
      <c r="D265" s="158" t="s">
        <v>1186</v>
      </c>
      <c r="E265" s="154">
        <v>8606018730391</v>
      </c>
      <c r="F265" s="158" t="s">
        <v>1224</v>
      </c>
      <c r="G265" s="158" t="s">
        <v>1722</v>
      </c>
      <c r="H265" s="158" t="s">
        <v>1724</v>
      </c>
      <c r="I265" s="152" t="s">
        <v>1340</v>
      </c>
      <c r="J265" s="158"/>
      <c r="K265" s="158"/>
      <c r="L265" s="158"/>
      <c r="M265" s="158"/>
      <c r="N265" s="154">
        <v>10</v>
      </c>
      <c r="O265" s="154"/>
      <c r="P265" s="149">
        <v>400521</v>
      </c>
    </row>
    <row r="266" spans="1:16" x14ac:dyDescent="0.2">
      <c r="A266" s="158">
        <v>5</v>
      </c>
      <c r="B266" s="158" t="s">
        <v>1704</v>
      </c>
      <c r="C266" s="158" t="s">
        <v>698</v>
      </c>
      <c r="D266" s="158" t="s">
        <v>1186</v>
      </c>
      <c r="E266" s="154">
        <v>8606018730407</v>
      </c>
      <c r="F266" s="158" t="s">
        <v>1224</v>
      </c>
      <c r="G266" s="158" t="s">
        <v>1722</v>
      </c>
      <c r="H266" s="158" t="s">
        <v>1724</v>
      </c>
      <c r="I266" s="152" t="s">
        <v>1351</v>
      </c>
      <c r="J266" s="158"/>
      <c r="K266" s="158"/>
      <c r="L266" s="158"/>
      <c r="M266" s="158"/>
      <c r="N266" s="154">
        <v>10</v>
      </c>
      <c r="O266" s="154"/>
      <c r="P266" s="149">
        <v>400510</v>
      </c>
    </row>
    <row r="267" spans="1:16" x14ac:dyDescent="0.2">
      <c r="A267" s="158">
        <v>5</v>
      </c>
      <c r="B267" s="158" t="s">
        <v>1704</v>
      </c>
      <c r="C267" s="158" t="s">
        <v>699</v>
      </c>
      <c r="D267" s="158" t="s">
        <v>1186</v>
      </c>
      <c r="E267" s="154">
        <v>8606018730414</v>
      </c>
      <c r="F267" s="158" t="s">
        <v>1224</v>
      </c>
      <c r="G267" s="158" t="s">
        <v>1722</v>
      </c>
      <c r="H267" s="158" t="s">
        <v>1724</v>
      </c>
      <c r="I267" s="152" t="s">
        <v>1340</v>
      </c>
      <c r="J267" s="158"/>
      <c r="K267" s="158"/>
      <c r="L267" s="158"/>
      <c r="M267" s="158"/>
      <c r="N267" s="154">
        <v>10</v>
      </c>
      <c r="O267" s="154"/>
      <c r="P267" s="149">
        <v>400512</v>
      </c>
    </row>
    <row r="268" spans="1:16" x14ac:dyDescent="0.2">
      <c r="A268" s="158">
        <v>5</v>
      </c>
      <c r="B268" s="158" t="s">
        <v>1704</v>
      </c>
      <c r="C268" s="158" t="s">
        <v>700</v>
      </c>
      <c r="D268" s="158" t="s">
        <v>1186</v>
      </c>
      <c r="E268" s="154">
        <v>8606105857727</v>
      </c>
      <c r="F268" s="158" t="s">
        <v>1224</v>
      </c>
      <c r="G268" s="158" t="s">
        <v>1722</v>
      </c>
      <c r="H268" s="158" t="s">
        <v>1724</v>
      </c>
      <c r="I268" s="152" t="s">
        <v>1635</v>
      </c>
      <c r="J268" s="158"/>
      <c r="K268" s="158"/>
      <c r="L268" s="158"/>
      <c r="M268" s="158"/>
      <c r="N268" s="154">
        <v>10</v>
      </c>
      <c r="O268" s="154"/>
      <c r="P268" s="149">
        <v>400587</v>
      </c>
    </row>
    <row r="269" spans="1:16" x14ac:dyDescent="0.2">
      <c r="A269" s="158">
        <v>5</v>
      </c>
      <c r="B269" s="158" t="s">
        <v>1704</v>
      </c>
      <c r="C269" s="158" t="s">
        <v>701</v>
      </c>
      <c r="D269" s="158" t="s">
        <v>1186</v>
      </c>
      <c r="E269" s="154">
        <v>8606107922348</v>
      </c>
      <c r="F269" s="158" t="s">
        <v>1224</v>
      </c>
      <c r="G269" s="158" t="s">
        <v>1722</v>
      </c>
      <c r="H269" s="158" t="s">
        <v>1724</v>
      </c>
      <c r="I269" s="152" t="s">
        <v>1367</v>
      </c>
      <c r="J269" s="158"/>
      <c r="K269" s="158"/>
      <c r="L269" s="158"/>
      <c r="M269" s="158"/>
      <c r="N269" s="154">
        <v>10</v>
      </c>
      <c r="O269" s="154"/>
      <c r="P269" s="149">
        <v>402672</v>
      </c>
    </row>
    <row r="270" spans="1:16" x14ac:dyDescent="0.2">
      <c r="A270" s="158">
        <v>5</v>
      </c>
      <c r="B270" s="158" t="s">
        <v>1704</v>
      </c>
      <c r="C270" s="158" t="s">
        <v>702</v>
      </c>
      <c r="D270" s="158" t="s">
        <v>1186</v>
      </c>
      <c r="E270" s="154">
        <v>8606028302311</v>
      </c>
      <c r="F270" s="158" t="s">
        <v>1224</v>
      </c>
      <c r="G270" s="158" t="s">
        <v>1722</v>
      </c>
      <c r="H270" s="158" t="s">
        <v>1724</v>
      </c>
      <c r="I270" s="152" t="s">
        <v>1364</v>
      </c>
      <c r="J270" s="158"/>
      <c r="K270" s="158"/>
      <c r="L270" s="158"/>
      <c r="M270" s="158"/>
      <c r="N270" s="154">
        <v>10</v>
      </c>
      <c r="O270" s="154"/>
      <c r="P270" s="149">
        <v>402167</v>
      </c>
    </row>
    <row r="271" spans="1:16" x14ac:dyDescent="0.2">
      <c r="A271" s="158">
        <v>5</v>
      </c>
      <c r="B271" s="158" t="s">
        <v>1704</v>
      </c>
      <c r="C271" s="158" t="s">
        <v>703</v>
      </c>
      <c r="D271" s="158" t="s">
        <v>1186</v>
      </c>
      <c r="E271" s="154">
        <v>8606028301789</v>
      </c>
      <c r="F271" s="158" t="s">
        <v>1224</v>
      </c>
      <c r="G271" s="158" t="s">
        <v>1722</v>
      </c>
      <c r="H271" s="158" t="s">
        <v>1724</v>
      </c>
      <c r="I271" s="152" t="s">
        <v>1348</v>
      </c>
      <c r="J271" s="158"/>
      <c r="K271" s="158"/>
      <c r="L271" s="158"/>
      <c r="M271" s="158"/>
      <c r="N271" s="154">
        <v>10</v>
      </c>
      <c r="O271" s="154"/>
      <c r="P271" s="149">
        <v>402060</v>
      </c>
    </row>
    <row r="272" spans="1:16" x14ac:dyDescent="0.2">
      <c r="A272" s="158">
        <v>5</v>
      </c>
      <c r="B272" s="158" t="s">
        <v>1704</v>
      </c>
      <c r="C272" s="158" t="s">
        <v>704</v>
      </c>
      <c r="D272" s="158" t="s">
        <v>1186</v>
      </c>
      <c r="E272" s="154">
        <v>8606028301796</v>
      </c>
      <c r="F272" s="158" t="s">
        <v>1224</v>
      </c>
      <c r="G272" s="158" t="s">
        <v>1722</v>
      </c>
      <c r="H272" s="158" t="s">
        <v>1724</v>
      </c>
      <c r="I272" s="152" t="s">
        <v>1379</v>
      </c>
      <c r="J272" s="158"/>
      <c r="K272" s="158"/>
      <c r="L272" s="158"/>
      <c r="M272" s="158"/>
      <c r="N272" s="154">
        <v>10</v>
      </c>
      <c r="O272" s="154"/>
      <c r="P272" s="149">
        <v>402061</v>
      </c>
    </row>
    <row r="273" spans="1:16" x14ac:dyDescent="0.2">
      <c r="A273" s="158">
        <v>5</v>
      </c>
      <c r="B273" s="158" t="s">
        <v>1704</v>
      </c>
      <c r="C273" s="158" t="s">
        <v>705</v>
      </c>
      <c r="D273" s="158" t="s">
        <v>1186</v>
      </c>
      <c r="E273" s="154">
        <v>8606107922034</v>
      </c>
      <c r="F273" s="158" t="s">
        <v>1224</v>
      </c>
      <c r="G273" s="158" t="s">
        <v>1722</v>
      </c>
      <c r="H273" s="158" t="s">
        <v>1724</v>
      </c>
      <c r="I273" s="152" t="s">
        <v>1387</v>
      </c>
      <c r="J273" s="158"/>
      <c r="K273" s="158"/>
      <c r="L273" s="158"/>
      <c r="M273" s="158"/>
      <c r="N273" s="154">
        <v>20</v>
      </c>
      <c r="O273" s="154"/>
      <c r="P273" s="149">
        <v>402660</v>
      </c>
    </row>
    <row r="274" spans="1:16" x14ac:dyDescent="0.2">
      <c r="A274" s="158">
        <v>5</v>
      </c>
      <c r="B274" s="158" t="s">
        <v>1704</v>
      </c>
      <c r="C274" s="158" t="s">
        <v>706</v>
      </c>
      <c r="D274" s="158" t="s">
        <v>1186</v>
      </c>
      <c r="E274" s="154">
        <v>8606105857789</v>
      </c>
      <c r="F274" s="158" t="s">
        <v>1224</v>
      </c>
      <c r="G274" s="158" t="s">
        <v>1722</v>
      </c>
      <c r="H274" s="158" t="s">
        <v>1724</v>
      </c>
      <c r="I274" s="152" t="s">
        <v>1354</v>
      </c>
      <c r="J274" s="158"/>
      <c r="K274" s="158"/>
      <c r="L274" s="158"/>
      <c r="M274" s="158"/>
      <c r="N274" s="154">
        <v>20</v>
      </c>
      <c r="O274" s="154"/>
      <c r="P274" s="149">
        <v>400519</v>
      </c>
    </row>
    <row r="275" spans="1:16" x14ac:dyDescent="0.2">
      <c r="A275" s="158">
        <v>5</v>
      </c>
      <c r="B275" s="158" t="s">
        <v>1704</v>
      </c>
      <c r="C275" s="158" t="s">
        <v>707</v>
      </c>
      <c r="D275" s="158" t="s">
        <v>1186</v>
      </c>
      <c r="E275" s="154">
        <v>8606018730438</v>
      </c>
      <c r="F275" s="158" t="s">
        <v>1224</v>
      </c>
      <c r="G275" s="158" t="s">
        <v>1722</v>
      </c>
      <c r="H275" s="158" t="s">
        <v>1724</v>
      </c>
      <c r="I275" s="152" t="s">
        <v>1348</v>
      </c>
      <c r="J275" s="158"/>
      <c r="K275" s="158"/>
      <c r="L275" s="158"/>
      <c r="M275" s="158"/>
      <c r="N275" s="154">
        <v>20</v>
      </c>
      <c r="O275" s="154"/>
      <c r="P275" s="149">
        <v>400518</v>
      </c>
    </row>
    <row r="276" spans="1:16" x14ac:dyDescent="0.2">
      <c r="A276" s="158">
        <v>5</v>
      </c>
      <c r="B276" s="158" t="s">
        <v>1704</v>
      </c>
      <c r="C276" s="158" t="s">
        <v>708</v>
      </c>
      <c r="D276" s="158" t="s">
        <v>1186</v>
      </c>
      <c r="E276" s="154">
        <v>8606018738595</v>
      </c>
      <c r="F276" s="158" t="s">
        <v>1224</v>
      </c>
      <c r="G276" s="158" t="s">
        <v>1722</v>
      </c>
      <c r="H276" s="158" t="s">
        <v>1724</v>
      </c>
      <c r="I276" s="152" t="s">
        <v>1360</v>
      </c>
      <c r="J276" s="158"/>
      <c r="K276" s="158"/>
      <c r="L276" s="158"/>
      <c r="M276" s="158"/>
      <c r="N276" s="154">
        <v>10</v>
      </c>
      <c r="O276" s="154"/>
      <c r="P276" s="149">
        <v>402497</v>
      </c>
    </row>
    <row r="277" spans="1:16" x14ac:dyDescent="0.2">
      <c r="A277" s="158">
        <v>7</v>
      </c>
      <c r="B277" s="158" t="s">
        <v>1705</v>
      </c>
      <c r="C277" s="158" t="s">
        <v>709</v>
      </c>
      <c r="D277" s="158" t="s">
        <v>1186</v>
      </c>
      <c r="E277" s="154">
        <v>8606018735846</v>
      </c>
      <c r="F277" s="158" t="s">
        <v>1224</v>
      </c>
      <c r="G277" s="158" t="s">
        <v>1722</v>
      </c>
      <c r="H277" s="158" t="s">
        <v>1724</v>
      </c>
      <c r="I277" s="152" t="s">
        <v>1359</v>
      </c>
      <c r="J277" s="158"/>
      <c r="K277" s="158"/>
      <c r="L277" s="158"/>
      <c r="M277" s="158"/>
      <c r="N277" s="154">
        <v>10</v>
      </c>
      <c r="O277" s="154"/>
      <c r="P277" s="149">
        <v>401543</v>
      </c>
    </row>
    <row r="278" spans="1:16" x14ac:dyDescent="0.2">
      <c r="A278" s="158">
        <v>5</v>
      </c>
      <c r="B278" s="158" t="s">
        <v>1704</v>
      </c>
      <c r="C278" s="158" t="s">
        <v>710</v>
      </c>
      <c r="D278" s="158" t="s">
        <v>1186</v>
      </c>
      <c r="E278" s="154">
        <v>8606028302304</v>
      </c>
      <c r="F278" s="158" t="s">
        <v>1224</v>
      </c>
      <c r="G278" s="158" t="s">
        <v>1722</v>
      </c>
      <c r="H278" s="158" t="s">
        <v>1724</v>
      </c>
      <c r="I278" s="152" t="s">
        <v>1424</v>
      </c>
      <c r="J278" s="158"/>
      <c r="K278" s="158"/>
      <c r="L278" s="158"/>
      <c r="M278" s="158"/>
      <c r="N278" s="154">
        <v>10</v>
      </c>
      <c r="O278" s="154"/>
      <c r="P278" s="149">
        <v>402168</v>
      </c>
    </row>
    <row r="279" spans="1:16" x14ac:dyDescent="0.2">
      <c r="A279" s="158">
        <v>5</v>
      </c>
      <c r="B279" s="158" t="s">
        <v>1704</v>
      </c>
      <c r="C279" s="158" t="s">
        <v>711</v>
      </c>
      <c r="D279" s="158" t="s">
        <v>1186</v>
      </c>
      <c r="E279" s="154">
        <v>8606028302281</v>
      </c>
      <c r="F279" s="158" t="s">
        <v>1224</v>
      </c>
      <c r="G279" s="158" t="s">
        <v>1722</v>
      </c>
      <c r="H279" s="158" t="s">
        <v>1724</v>
      </c>
      <c r="I279" s="152" t="s">
        <v>1357</v>
      </c>
      <c r="J279" s="158"/>
      <c r="K279" s="158"/>
      <c r="L279" s="158"/>
      <c r="M279" s="158"/>
      <c r="N279" s="154">
        <v>10</v>
      </c>
      <c r="O279" s="154"/>
      <c r="P279" s="149">
        <v>402166</v>
      </c>
    </row>
    <row r="280" spans="1:16" x14ac:dyDescent="0.2">
      <c r="A280" s="158">
        <v>5</v>
      </c>
      <c r="B280" s="158" t="s">
        <v>1704</v>
      </c>
      <c r="C280" s="158" t="s">
        <v>712</v>
      </c>
      <c r="D280" s="158" t="s">
        <v>1186</v>
      </c>
      <c r="E280" s="154">
        <v>8606028302298</v>
      </c>
      <c r="F280" s="158" t="s">
        <v>1224</v>
      </c>
      <c r="G280" s="158" t="s">
        <v>1722</v>
      </c>
      <c r="H280" s="158" t="s">
        <v>1724</v>
      </c>
      <c r="I280" s="152" t="s">
        <v>1365</v>
      </c>
      <c r="J280" s="158"/>
      <c r="K280" s="158"/>
      <c r="L280" s="158"/>
      <c r="M280" s="158"/>
      <c r="N280" s="154">
        <v>10</v>
      </c>
      <c r="O280" s="154"/>
      <c r="P280" s="149">
        <v>402169</v>
      </c>
    </row>
    <row r="281" spans="1:16" x14ac:dyDescent="0.2">
      <c r="A281" s="158">
        <v>18</v>
      </c>
      <c r="B281" s="158" t="s">
        <v>1716</v>
      </c>
      <c r="C281" s="158" t="s">
        <v>713</v>
      </c>
      <c r="D281" s="158" t="s">
        <v>1187</v>
      </c>
      <c r="E281" s="154">
        <v>8600947091967</v>
      </c>
      <c r="F281" s="158" t="s">
        <v>1224</v>
      </c>
      <c r="G281" s="158" t="s">
        <v>1722</v>
      </c>
      <c r="H281" s="158" t="s">
        <v>1724</v>
      </c>
      <c r="I281" s="152" t="s">
        <v>1385</v>
      </c>
      <c r="J281" s="158"/>
      <c r="K281" s="158"/>
      <c r="L281" s="158"/>
      <c r="M281" s="158"/>
      <c r="N281" s="154">
        <v>20</v>
      </c>
      <c r="O281" s="154"/>
      <c r="P281" s="149">
        <v>400296</v>
      </c>
    </row>
    <row r="282" spans="1:16" x14ac:dyDescent="0.2">
      <c r="A282" s="158">
        <v>18</v>
      </c>
      <c r="B282" s="158" t="s">
        <v>1716</v>
      </c>
      <c r="C282" s="158" t="s">
        <v>714</v>
      </c>
      <c r="D282" s="158" t="s">
        <v>1187</v>
      </c>
      <c r="E282" s="154">
        <v>8600947090212</v>
      </c>
      <c r="F282" s="158" t="s">
        <v>1224</v>
      </c>
      <c r="G282" s="158" t="s">
        <v>1722</v>
      </c>
      <c r="H282" s="158" t="s">
        <v>1724</v>
      </c>
      <c r="I282" s="152" t="s">
        <v>1360</v>
      </c>
      <c r="J282" s="158"/>
      <c r="K282" s="158"/>
      <c r="L282" s="158"/>
      <c r="M282" s="158"/>
      <c r="N282" s="154">
        <v>20</v>
      </c>
      <c r="O282" s="154"/>
      <c r="P282" s="149">
        <v>400286</v>
      </c>
    </row>
    <row r="283" spans="1:16" x14ac:dyDescent="0.2">
      <c r="A283" s="158">
        <v>18</v>
      </c>
      <c r="B283" s="158" t="s">
        <v>1716</v>
      </c>
      <c r="C283" s="158" t="s">
        <v>715</v>
      </c>
      <c r="D283" s="158" t="s">
        <v>1187</v>
      </c>
      <c r="E283" s="154">
        <v>8600947010319</v>
      </c>
      <c r="F283" s="158" t="s">
        <v>1224</v>
      </c>
      <c r="G283" s="158" t="s">
        <v>1722</v>
      </c>
      <c r="H283" s="158" t="s">
        <v>1724</v>
      </c>
      <c r="I283" s="152" t="s">
        <v>1377</v>
      </c>
      <c r="J283" s="158"/>
      <c r="K283" s="158"/>
      <c r="L283" s="158"/>
      <c r="M283" s="158"/>
      <c r="N283" s="154">
        <v>20</v>
      </c>
      <c r="O283" s="154"/>
      <c r="P283" s="149">
        <v>400264</v>
      </c>
    </row>
    <row r="284" spans="1:16" x14ac:dyDescent="0.2">
      <c r="A284" s="158">
        <v>18</v>
      </c>
      <c r="B284" s="158" t="s">
        <v>1716</v>
      </c>
      <c r="C284" s="158" t="s">
        <v>716</v>
      </c>
      <c r="D284" s="158" t="s">
        <v>1187</v>
      </c>
      <c r="E284" s="154">
        <v>8600947010302</v>
      </c>
      <c r="F284" s="158" t="s">
        <v>1224</v>
      </c>
      <c r="G284" s="158" t="s">
        <v>1722</v>
      </c>
      <c r="H284" s="158" t="s">
        <v>1724</v>
      </c>
      <c r="I284" s="152" t="s">
        <v>1351</v>
      </c>
      <c r="J284" s="158"/>
      <c r="K284" s="158"/>
      <c r="L284" s="158"/>
      <c r="M284" s="158"/>
      <c r="N284" s="154">
        <v>20</v>
      </c>
      <c r="O284" s="154"/>
      <c r="P284" s="149">
        <v>400263</v>
      </c>
    </row>
    <row r="285" spans="1:16" x14ac:dyDescent="0.2">
      <c r="A285" s="158">
        <v>18</v>
      </c>
      <c r="B285" s="158" t="s">
        <v>1716</v>
      </c>
      <c r="C285" s="158" t="s">
        <v>717</v>
      </c>
      <c r="D285" s="158" t="s">
        <v>1187</v>
      </c>
      <c r="E285" s="154">
        <v>8600947010210</v>
      </c>
      <c r="F285" s="158" t="s">
        <v>1224</v>
      </c>
      <c r="G285" s="158" t="s">
        <v>1722</v>
      </c>
      <c r="H285" s="158" t="s">
        <v>1724</v>
      </c>
      <c r="I285" s="152" t="s">
        <v>1351</v>
      </c>
      <c r="J285" s="158"/>
      <c r="K285" s="158"/>
      <c r="L285" s="158"/>
      <c r="M285" s="158"/>
      <c r="N285" s="154">
        <v>20</v>
      </c>
      <c r="O285" s="154"/>
      <c r="P285" s="149">
        <v>400260</v>
      </c>
    </row>
    <row r="286" spans="1:16" x14ac:dyDescent="0.2">
      <c r="A286" s="158">
        <v>18</v>
      </c>
      <c r="B286" s="158" t="s">
        <v>1716</v>
      </c>
      <c r="C286" s="158" t="s">
        <v>718</v>
      </c>
      <c r="D286" s="158" t="s">
        <v>1187</v>
      </c>
      <c r="E286" s="154">
        <v>8600947010227</v>
      </c>
      <c r="F286" s="158" t="s">
        <v>1224</v>
      </c>
      <c r="G286" s="158" t="s">
        <v>1722</v>
      </c>
      <c r="H286" s="158" t="s">
        <v>1724</v>
      </c>
      <c r="I286" s="152" t="s">
        <v>1377</v>
      </c>
      <c r="J286" s="158"/>
      <c r="K286" s="158"/>
      <c r="L286" s="158"/>
      <c r="M286" s="158"/>
      <c r="N286" s="154">
        <v>20</v>
      </c>
      <c r="O286" s="154"/>
      <c r="P286" s="149">
        <v>400261</v>
      </c>
    </row>
    <row r="287" spans="1:16" x14ac:dyDescent="0.2">
      <c r="A287" s="158">
        <v>18</v>
      </c>
      <c r="B287" s="158" t="s">
        <v>1716</v>
      </c>
      <c r="C287" s="158" t="s">
        <v>719</v>
      </c>
      <c r="D287" s="158" t="s">
        <v>1187</v>
      </c>
      <c r="E287" s="154">
        <v>8600947010708</v>
      </c>
      <c r="F287" s="158" t="s">
        <v>1224</v>
      </c>
      <c r="G287" s="158" t="s">
        <v>1722</v>
      </c>
      <c r="H287" s="158" t="s">
        <v>1724</v>
      </c>
      <c r="I287" s="152" t="s">
        <v>1351</v>
      </c>
      <c r="J287" s="158"/>
      <c r="K287" s="158"/>
      <c r="L287" s="158"/>
      <c r="M287" s="158"/>
      <c r="N287" s="154">
        <v>20</v>
      </c>
      <c r="O287" s="154"/>
      <c r="P287" s="149">
        <v>402569</v>
      </c>
    </row>
    <row r="288" spans="1:16" x14ac:dyDescent="0.2">
      <c r="A288" s="158">
        <v>18</v>
      </c>
      <c r="B288" s="158" t="s">
        <v>1716</v>
      </c>
      <c r="C288" s="158" t="s">
        <v>720</v>
      </c>
      <c r="D288" s="158" t="s">
        <v>1187</v>
      </c>
      <c r="E288" s="154">
        <v>8600947042037</v>
      </c>
      <c r="F288" s="158" t="s">
        <v>1224</v>
      </c>
      <c r="G288" s="158" t="s">
        <v>1722</v>
      </c>
      <c r="H288" s="158" t="s">
        <v>1724</v>
      </c>
      <c r="I288" s="152" t="s">
        <v>1349</v>
      </c>
      <c r="J288" s="158"/>
      <c r="K288" s="158"/>
      <c r="L288" s="158"/>
      <c r="M288" s="158"/>
      <c r="N288" s="154">
        <v>20</v>
      </c>
      <c r="O288" s="154"/>
      <c r="P288" s="149">
        <v>402250</v>
      </c>
    </row>
    <row r="289" spans="1:16" x14ac:dyDescent="0.2">
      <c r="A289" s="158">
        <v>18</v>
      </c>
      <c r="B289" s="158" t="s">
        <v>1716</v>
      </c>
      <c r="C289" s="158" t="s">
        <v>721</v>
      </c>
      <c r="D289" s="158" t="s">
        <v>1187</v>
      </c>
      <c r="E289" s="154">
        <v>8600947036173</v>
      </c>
      <c r="F289" s="158" t="s">
        <v>1224</v>
      </c>
      <c r="G289" s="158" t="s">
        <v>1722</v>
      </c>
      <c r="H289" s="158" t="s">
        <v>1724</v>
      </c>
      <c r="I289" s="152" t="s">
        <v>1348</v>
      </c>
      <c r="J289" s="158"/>
      <c r="K289" s="158"/>
      <c r="L289" s="158"/>
      <c r="M289" s="158"/>
      <c r="N289" s="154">
        <v>20</v>
      </c>
      <c r="O289" s="154"/>
      <c r="P289" s="149">
        <v>400267</v>
      </c>
    </row>
    <row r="290" spans="1:16" x14ac:dyDescent="0.2">
      <c r="A290" s="158">
        <v>18</v>
      </c>
      <c r="B290" s="158" t="s">
        <v>1716</v>
      </c>
      <c r="C290" s="158" t="s">
        <v>722</v>
      </c>
      <c r="D290" s="158" t="s">
        <v>1187</v>
      </c>
      <c r="E290" s="154">
        <v>8600947036166</v>
      </c>
      <c r="F290" s="158" t="s">
        <v>1224</v>
      </c>
      <c r="G290" s="158" t="s">
        <v>1722</v>
      </c>
      <c r="H290" s="158" t="s">
        <v>1724</v>
      </c>
      <c r="I290" s="152" t="s">
        <v>1348</v>
      </c>
      <c r="J290" s="158"/>
      <c r="K290" s="158"/>
      <c r="L290" s="158"/>
      <c r="M290" s="158"/>
      <c r="N290" s="154">
        <v>20</v>
      </c>
      <c r="O290" s="154"/>
      <c r="P290" s="149">
        <v>400268</v>
      </c>
    </row>
    <row r="291" spans="1:16" x14ac:dyDescent="0.2">
      <c r="A291" s="158">
        <v>18</v>
      </c>
      <c r="B291" s="158" t="s">
        <v>1716</v>
      </c>
      <c r="C291" s="158" t="s">
        <v>723</v>
      </c>
      <c r="D291" s="158" t="s">
        <v>1187</v>
      </c>
      <c r="E291" s="154">
        <v>8600947038023</v>
      </c>
      <c r="F291" s="158" t="s">
        <v>1224</v>
      </c>
      <c r="G291" s="158" t="s">
        <v>1722</v>
      </c>
      <c r="H291" s="158" t="s">
        <v>1724</v>
      </c>
      <c r="I291" s="152" t="s">
        <v>1395</v>
      </c>
      <c r="J291" s="158"/>
      <c r="K291" s="158"/>
      <c r="L291" s="158"/>
      <c r="M291" s="158"/>
      <c r="N291" s="154">
        <v>20</v>
      </c>
      <c r="O291" s="154"/>
      <c r="P291" s="149">
        <v>402048</v>
      </c>
    </row>
    <row r="292" spans="1:16" x14ac:dyDescent="0.2">
      <c r="A292" s="158">
        <v>18</v>
      </c>
      <c r="B292" s="158" t="s">
        <v>1716</v>
      </c>
      <c r="C292" s="158" t="s">
        <v>724</v>
      </c>
      <c r="D292" s="158" t="s">
        <v>1187</v>
      </c>
      <c r="E292" s="154">
        <v>8600947038016</v>
      </c>
      <c r="F292" s="158" t="s">
        <v>1224</v>
      </c>
      <c r="G292" s="158" t="s">
        <v>1722</v>
      </c>
      <c r="H292" s="158" t="s">
        <v>1724</v>
      </c>
      <c r="I292" s="152" t="s">
        <v>1354</v>
      </c>
      <c r="J292" s="158"/>
      <c r="K292" s="158"/>
      <c r="L292" s="158"/>
      <c r="M292" s="158"/>
      <c r="N292" s="154">
        <v>20</v>
      </c>
      <c r="O292" s="154"/>
      <c r="P292" s="149">
        <v>402045</v>
      </c>
    </row>
    <row r="293" spans="1:16" x14ac:dyDescent="0.2">
      <c r="A293" s="158">
        <v>18</v>
      </c>
      <c r="B293" s="158" t="s">
        <v>1716</v>
      </c>
      <c r="C293" s="158" t="s">
        <v>725</v>
      </c>
      <c r="D293" s="158" t="s">
        <v>1187</v>
      </c>
      <c r="E293" s="154">
        <v>8600947036845</v>
      </c>
      <c r="F293" s="158" t="s">
        <v>1224</v>
      </c>
      <c r="G293" s="158" t="s">
        <v>1722</v>
      </c>
      <c r="H293" s="158" t="s">
        <v>1724</v>
      </c>
      <c r="I293" s="152" t="s">
        <v>1349</v>
      </c>
      <c r="J293" s="158"/>
      <c r="K293" s="158"/>
      <c r="L293" s="158"/>
      <c r="M293" s="158"/>
      <c r="N293" s="154">
        <v>20</v>
      </c>
      <c r="O293" s="154"/>
      <c r="P293" s="149">
        <v>402570</v>
      </c>
    </row>
    <row r="294" spans="1:16" x14ac:dyDescent="0.2">
      <c r="A294" s="158">
        <v>18</v>
      </c>
      <c r="B294" s="158" t="s">
        <v>1716</v>
      </c>
      <c r="C294" s="158" t="s">
        <v>726</v>
      </c>
      <c r="D294" s="158" t="s">
        <v>1187</v>
      </c>
      <c r="E294" s="154">
        <v>8600947036807</v>
      </c>
      <c r="F294" s="158" t="s">
        <v>1224</v>
      </c>
      <c r="G294" s="158" t="s">
        <v>1722</v>
      </c>
      <c r="H294" s="158" t="s">
        <v>1724</v>
      </c>
      <c r="I294" s="152" t="s">
        <v>1379</v>
      </c>
      <c r="J294" s="158"/>
      <c r="K294" s="158"/>
      <c r="L294" s="158"/>
      <c r="M294" s="158"/>
      <c r="N294" s="154">
        <v>20</v>
      </c>
      <c r="O294" s="154"/>
      <c r="P294" s="149">
        <v>402463</v>
      </c>
    </row>
    <row r="295" spans="1:16" x14ac:dyDescent="0.2">
      <c r="A295" s="158">
        <v>18</v>
      </c>
      <c r="B295" s="158" t="s">
        <v>1716</v>
      </c>
      <c r="C295" s="158" t="s">
        <v>727</v>
      </c>
      <c r="D295" s="158" t="s">
        <v>1187</v>
      </c>
      <c r="E295" s="154">
        <v>8600947036036</v>
      </c>
      <c r="F295" s="158" t="s">
        <v>1224</v>
      </c>
      <c r="G295" s="158" t="s">
        <v>1722</v>
      </c>
      <c r="H295" s="158" t="s">
        <v>1724</v>
      </c>
      <c r="I295" s="152" t="s">
        <v>1357</v>
      </c>
      <c r="J295" s="158"/>
      <c r="K295" s="158"/>
      <c r="L295" s="158"/>
      <c r="M295" s="158"/>
      <c r="N295" s="154">
        <v>20</v>
      </c>
      <c r="O295" s="154"/>
      <c r="P295" s="149">
        <v>400270</v>
      </c>
    </row>
    <row r="296" spans="1:16" x14ac:dyDescent="0.2">
      <c r="A296" s="158">
        <v>18</v>
      </c>
      <c r="B296" s="158" t="s">
        <v>1716</v>
      </c>
      <c r="C296" s="158" t="s">
        <v>728</v>
      </c>
      <c r="D296" s="158" t="s">
        <v>1187</v>
      </c>
      <c r="E296" s="154">
        <v>8600947038047</v>
      </c>
      <c r="F296" s="158" t="s">
        <v>1224</v>
      </c>
      <c r="G296" s="158" t="s">
        <v>1722</v>
      </c>
      <c r="H296" s="158" t="s">
        <v>1724</v>
      </c>
      <c r="I296" s="152" t="s">
        <v>1367</v>
      </c>
      <c r="J296" s="158"/>
      <c r="K296" s="158"/>
      <c r="L296" s="158"/>
      <c r="M296" s="158"/>
      <c r="N296" s="154">
        <v>20</v>
      </c>
      <c r="O296" s="154"/>
      <c r="P296" s="149">
        <v>402049</v>
      </c>
    </row>
    <row r="297" spans="1:16" x14ac:dyDescent="0.2">
      <c r="A297" s="158">
        <v>18</v>
      </c>
      <c r="B297" s="158" t="s">
        <v>1716</v>
      </c>
      <c r="C297" s="158" t="s">
        <v>729</v>
      </c>
      <c r="D297" s="158" t="s">
        <v>1187</v>
      </c>
      <c r="E297" s="154">
        <v>8600947038030</v>
      </c>
      <c r="F297" s="158" t="s">
        <v>1224</v>
      </c>
      <c r="G297" s="158" t="s">
        <v>1722</v>
      </c>
      <c r="H297" s="158" t="s">
        <v>1724</v>
      </c>
      <c r="I297" s="152" t="s">
        <v>1347</v>
      </c>
      <c r="J297" s="158"/>
      <c r="K297" s="158"/>
      <c r="L297" s="158"/>
      <c r="M297" s="158"/>
      <c r="N297" s="154">
        <v>20</v>
      </c>
      <c r="O297" s="154"/>
      <c r="P297" s="149">
        <v>402046</v>
      </c>
    </row>
    <row r="298" spans="1:16" x14ac:dyDescent="0.2">
      <c r="A298" s="158">
        <v>18</v>
      </c>
      <c r="B298" s="158" t="s">
        <v>1716</v>
      </c>
      <c r="C298" s="158" t="s">
        <v>730</v>
      </c>
      <c r="D298" s="158" t="s">
        <v>1187</v>
      </c>
      <c r="E298" s="154">
        <v>8600947036500</v>
      </c>
      <c r="F298" s="158" t="s">
        <v>1224</v>
      </c>
      <c r="G298" s="158" t="s">
        <v>1722</v>
      </c>
      <c r="H298" s="158" t="s">
        <v>1724</v>
      </c>
      <c r="I298" s="152" t="s">
        <v>1379</v>
      </c>
      <c r="J298" s="158"/>
      <c r="K298" s="158"/>
      <c r="L298" s="158"/>
      <c r="M298" s="158"/>
      <c r="N298" s="154">
        <v>20</v>
      </c>
      <c r="O298" s="154"/>
      <c r="P298" s="149">
        <v>402007</v>
      </c>
    </row>
    <row r="299" spans="1:16" x14ac:dyDescent="0.2">
      <c r="A299" s="158">
        <v>18</v>
      </c>
      <c r="B299" s="158" t="s">
        <v>1716</v>
      </c>
      <c r="C299" s="158" t="s">
        <v>731</v>
      </c>
      <c r="D299" s="158" t="s">
        <v>1187</v>
      </c>
      <c r="E299" s="154">
        <v>8600947081715</v>
      </c>
      <c r="F299" s="158" t="s">
        <v>1224</v>
      </c>
      <c r="G299" s="158" t="s">
        <v>1722</v>
      </c>
      <c r="H299" s="158" t="s">
        <v>1724</v>
      </c>
      <c r="I299" s="152" t="s">
        <v>1425</v>
      </c>
      <c r="J299" s="158"/>
      <c r="K299" s="158"/>
      <c r="L299" s="158"/>
      <c r="M299" s="158"/>
      <c r="N299" s="154">
        <v>20</v>
      </c>
      <c r="O299" s="154"/>
      <c r="P299" s="149">
        <v>400399</v>
      </c>
    </row>
    <row r="300" spans="1:16" x14ac:dyDescent="0.2">
      <c r="A300" s="158">
        <v>18</v>
      </c>
      <c r="B300" s="158" t="s">
        <v>1716</v>
      </c>
      <c r="C300" s="158" t="s">
        <v>732</v>
      </c>
      <c r="D300" s="158" t="s">
        <v>1187</v>
      </c>
      <c r="E300" s="154">
        <v>8600947035015</v>
      </c>
      <c r="F300" s="158" t="s">
        <v>1224</v>
      </c>
      <c r="G300" s="158" t="s">
        <v>1722</v>
      </c>
      <c r="H300" s="158" t="s">
        <v>1724</v>
      </c>
      <c r="I300" s="152" t="s">
        <v>1349</v>
      </c>
      <c r="J300" s="158"/>
      <c r="K300" s="158"/>
      <c r="L300" s="158"/>
      <c r="M300" s="158"/>
      <c r="N300" s="154">
        <v>20</v>
      </c>
      <c r="O300" s="154"/>
      <c r="P300" s="149">
        <v>400275</v>
      </c>
    </row>
    <row r="301" spans="1:16" x14ac:dyDescent="0.2">
      <c r="A301" s="158">
        <v>18</v>
      </c>
      <c r="B301" s="158" t="s">
        <v>1716</v>
      </c>
      <c r="C301" s="158" t="s">
        <v>733</v>
      </c>
      <c r="D301" s="158" t="s">
        <v>1187</v>
      </c>
      <c r="E301" s="154">
        <v>8600947030133</v>
      </c>
      <c r="F301" s="158" t="s">
        <v>1224</v>
      </c>
      <c r="G301" s="158" t="s">
        <v>1722</v>
      </c>
      <c r="H301" s="158" t="s">
        <v>1724</v>
      </c>
      <c r="I301" s="152" t="s">
        <v>1395</v>
      </c>
      <c r="J301" s="158"/>
      <c r="K301" s="158"/>
      <c r="L301" s="158"/>
      <c r="M301" s="158"/>
      <c r="N301" s="154">
        <v>20</v>
      </c>
      <c r="O301" s="154"/>
      <c r="P301" s="149">
        <v>402244</v>
      </c>
    </row>
    <row r="302" spans="1:16" x14ac:dyDescent="0.2">
      <c r="A302" s="158">
        <v>18</v>
      </c>
      <c r="B302" s="158" t="s">
        <v>1716</v>
      </c>
      <c r="C302" s="158" t="s">
        <v>734</v>
      </c>
      <c r="D302" s="158" t="s">
        <v>1187</v>
      </c>
      <c r="E302" s="154">
        <v>8600947030126</v>
      </c>
      <c r="F302" s="158" t="s">
        <v>1224</v>
      </c>
      <c r="G302" s="158" t="s">
        <v>1722</v>
      </c>
      <c r="H302" s="158" t="s">
        <v>1724</v>
      </c>
      <c r="I302" s="152" t="s">
        <v>1373</v>
      </c>
      <c r="J302" s="158"/>
      <c r="K302" s="158"/>
      <c r="L302" s="158"/>
      <c r="M302" s="158"/>
      <c r="N302" s="154">
        <v>20</v>
      </c>
      <c r="O302" s="154"/>
      <c r="P302" s="149">
        <v>400480</v>
      </c>
    </row>
    <row r="303" spans="1:16" x14ac:dyDescent="0.2">
      <c r="A303" s="158">
        <v>18</v>
      </c>
      <c r="B303" s="158" t="s">
        <v>1716</v>
      </c>
      <c r="C303" s="158" t="s">
        <v>735</v>
      </c>
      <c r="D303" s="158" t="s">
        <v>1187</v>
      </c>
      <c r="E303" s="154">
        <v>8600947030294</v>
      </c>
      <c r="F303" s="158" t="s">
        <v>1224</v>
      </c>
      <c r="G303" s="158" t="s">
        <v>1722</v>
      </c>
      <c r="H303" s="158" t="s">
        <v>1724</v>
      </c>
      <c r="I303" s="152" t="s">
        <v>1351</v>
      </c>
      <c r="J303" s="158"/>
      <c r="K303" s="158"/>
      <c r="L303" s="158"/>
      <c r="M303" s="158"/>
      <c r="N303" s="154">
        <v>20</v>
      </c>
      <c r="O303" s="154"/>
      <c r="P303" s="149">
        <v>400481</v>
      </c>
    </row>
    <row r="304" spans="1:16" x14ac:dyDescent="0.2">
      <c r="A304" s="158">
        <v>18</v>
      </c>
      <c r="B304" s="158" t="s">
        <v>1716</v>
      </c>
      <c r="C304" s="158" t="s">
        <v>736</v>
      </c>
      <c r="D304" s="158" t="s">
        <v>1187</v>
      </c>
      <c r="E304" s="154">
        <v>8600947091080</v>
      </c>
      <c r="F304" s="158" t="s">
        <v>1224</v>
      </c>
      <c r="G304" s="158" t="s">
        <v>1722</v>
      </c>
      <c r="H304" s="158" t="s">
        <v>1724</v>
      </c>
      <c r="I304" s="152" t="s">
        <v>1357</v>
      </c>
      <c r="J304" s="158"/>
      <c r="K304" s="158"/>
      <c r="L304" s="158"/>
      <c r="M304" s="158"/>
      <c r="N304" s="154">
        <v>20</v>
      </c>
      <c r="O304" s="154"/>
      <c r="P304" s="149">
        <v>402328</v>
      </c>
    </row>
    <row r="305" spans="1:16" x14ac:dyDescent="0.2">
      <c r="A305" s="158">
        <v>18</v>
      </c>
      <c r="B305" s="158" t="s">
        <v>1716</v>
      </c>
      <c r="C305" s="158" t="s">
        <v>737</v>
      </c>
      <c r="D305" s="158" t="s">
        <v>1187</v>
      </c>
      <c r="E305" s="154">
        <v>8600947010517</v>
      </c>
      <c r="F305" s="158" t="s">
        <v>1224</v>
      </c>
      <c r="G305" s="158" t="s">
        <v>1722</v>
      </c>
      <c r="H305" s="158" t="s">
        <v>1724</v>
      </c>
      <c r="I305" s="152" t="s">
        <v>1426</v>
      </c>
      <c r="J305" s="158"/>
      <c r="K305" s="158"/>
      <c r="L305" s="158"/>
      <c r="M305" s="158"/>
      <c r="N305" s="154">
        <v>20</v>
      </c>
      <c r="O305" s="154"/>
      <c r="P305" s="149">
        <v>400266</v>
      </c>
    </row>
    <row r="306" spans="1:16" x14ac:dyDescent="0.2">
      <c r="A306" s="158">
        <v>18</v>
      </c>
      <c r="B306" s="158" t="s">
        <v>1716</v>
      </c>
      <c r="C306" s="158" t="s">
        <v>738</v>
      </c>
      <c r="D306" s="158" t="s">
        <v>1187</v>
      </c>
      <c r="E306" s="154">
        <v>8600947010562</v>
      </c>
      <c r="F306" s="158" t="s">
        <v>1224</v>
      </c>
      <c r="G306" s="158" t="s">
        <v>1722</v>
      </c>
      <c r="H306" s="158" t="s">
        <v>1724</v>
      </c>
      <c r="I306" s="152" t="s">
        <v>1380</v>
      </c>
      <c r="J306" s="158"/>
      <c r="K306" s="158"/>
      <c r="L306" s="158"/>
      <c r="M306" s="158"/>
      <c r="N306" s="154">
        <v>20</v>
      </c>
      <c r="O306" s="154"/>
      <c r="P306" s="149">
        <v>400265</v>
      </c>
    </row>
    <row r="307" spans="1:16" x14ac:dyDescent="0.2">
      <c r="A307" s="158">
        <v>18</v>
      </c>
      <c r="B307" s="158" t="s">
        <v>1716</v>
      </c>
      <c r="C307" s="158" t="s">
        <v>739</v>
      </c>
      <c r="D307" s="158" t="s">
        <v>1187</v>
      </c>
      <c r="E307" s="154">
        <v>8600947030362</v>
      </c>
      <c r="F307" s="158" t="s">
        <v>1224</v>
      </c>
      <c r="G307" s="158" t="s">
        <v>1722</v>
      </c>
      <c r="H307" s="158" t="s">
        <v>1724</v>
      </c>
      <c r="I307" s="152" t="s">
        <v>1349</v>
      </c>
      <c r="J307" s="158"/>
      <c r="K307" s="158"/>
      <c r="L307" s="158"/>
      <c r="M307" s="158"/>
      <c r="N307" s="154">
        <v>20</v>
      </c>
      <c r="O307" s="154"/>
      <c r="P307" s="149">
        <v>400272</v>
      </c>
    </row>
    <row r="308" spans="1:16" x14ac:dyDescent="0.2">
      <c r="A308" s="158">
        <v>18</v>
      </c>
      <c r="B308" s="158" t="s">
        <v>1716</v>
      </c>
      <c r="C308" s="158" t="s">
        <v>740</v>
      </c>
      <c r="D308" s="158" t="s">
        <v>1187</v>
      </c>
      <c r="E308" s="154">
        <v>8600947091936</v>
      </c>
      <c r="F308" s="158" t="s">
        <v>1224</v>
      </c>
      <c r="G308" s="158" t="s">
        <v>1722</v>
      </c>
      <c r="H308" s="158" t="s">
        <v>1724</v>
      </c>
      <c r="I308" s="152" t="s">
        <v>1348</v>
      </c>
      <c r="J308" s="158"/>
      <c r="K308" s="158"/>
      <c r="L308" s="158"/>
      <c r="M308" s="158"/>
      <c r="N308" s="154">
        <v>20</v>
      </c>
      <c r="O308" s="154"/>
      <c r="P308" s="149">
        <v>400293</v>
      </c>
    </row>
    <row r="309" spans="1:16" x14ac:dyDescent="0.2">
      <c r="A309" s="158">
        <v>18</v>
      </c>
      <c r="B309" s="158" t="s">
        <v>1716</v>
      </c>
      <c r="C309" s="158" t="s">
        <v>741</v>
      </c>
      <c r="D309" s="158" t="s">
        <v>1187</v>
      </c>
      <c r="E309" s="154">
        <v>8600947036159</v>
      </c>
      <c r="F309" s="158" t="s">
        <v>1224</v>
      </c>
      <c r="G309" s="158" t="s">
        <v>1722</v>
      </c>
      <c r="H309" s="158" t="s">
        <v>1724</v>
      </c>
      <c r="I309" s="152" t="s">
        <v>1424</v>
      </c>
      <c r="J309" s="158"/>
      <c r="K309" s="158"/>
      <c r="L309" s="158"/>
      <c r="M309" s="158"/>
      <c r="N309" s="154">
        <v>20</v>
      </c>
      <c r="O309" s="154"/>
      <c r="P309" s="149">
        <v>400273</v>
      </c>
    </row>
    <row r="310" spans="1:16" x14ac:dyDescent="0.2">
      <c r="A310" s="158">
        <v>18</v>
      </c>
      <c r="B310" s="158" t="s">
        <v>1716</v>
      </c>
      <c r="C310" s="158" t="s">
        <v>742</v>
      </c>
      <c r="D310" s="158" t="s">
        <v>1187</v>
      </c>
      <c r="E310" s="154">
        <v>8600947035053</v>
      </c>
      <c r="F310" s="158" t="s">
        <v>1224</v>
      </c>
      <c r="G310" s="158" t="s">
        <v>1722</v>
      </c>
      <c r="H310" s="158" t="s">
        <v>1724</v>
      </c>
      <c r="I310" s="152" t="s">
        <v>1364</v>
      </c>
      <c r="J310" s="158"/>
      <c r="K310" s="158"/>
      <c r="L310" s="158"/>
      <c r="M310" s="158"/>
      <c r="N310" s="154">
        <v>20</v>
      </c>
      <c r="O310" s="154"/>
      <c r="P310" s="149">
        <v>402044</v>
      </c>
    </row>
    <row r="311" spans="1:16" x14ac:dyDescent="0.2">
      <c r="A311" s="158">
        <v>18</v>
      </c>
      <c r="B311" s="158" t="s">
        <v>1716</v>
      </c>
      <c r="C311" s="158" t="s">
        <v>743</v>
      </c>
      <c r="D311" s="158" t="s">
        <v>1187</v>
      </c>
      <c r="E311" s="154">
        <v>8600947038061</v>
      </c>
      <c r="F311" s="158" t="s">
        <v>1224</v>
      </c>
      <c r="G311" s="158" t="s">
        <v>1722</v>
      </c>
      <c r="H311" s="158" t="s">
        <v>1724</v>
      </c>
      <c r="I311" s="152" t="s">
        <v>1367</v>
      </c>
      <c r="J311" s="158"/>
      <c r="K311" s="158"/>
      <c r="L311" s="158"/>
      <c r="M311" s="158"/>
      <c r="N311" s="154">
        <v>20</v>
      </c>
      <c r="O311" s="154"/>
      <c r="P311" s="149">
        <v>402050</v>
      </c>
    </row>
    <row r="312" spans="1:16" x14ac:dyDescent="0.2">
      <c r="A312" s="158">
        <v>18</v>
      </c>
      <c r="B312" s="158" t="s">
        <v>1716</v>
      </c>
      <c r="C312" s="158" t="s">
        <v>744</v>
      </c>
      <c r="D312" s="158" t="s">
        <v>1187</v>
      </c>
      <c r="E312" s="154">
        <v>8600947038054</v>
      </c>
      <c r="F312" s="158" t="s">
        <v>1224</v>
      </c>
      <c r="G312" s="158" t="s">
        <v>1722</v>
      </c>
      <c r="H312" s="158" t="s">
        <v>1724</v>
      </c>
      <c r="I312" s="152" t="s">
        <v>1347</v>
      </c>
      <c r="J312" s="158"/>
      <c r="K312" s="158"/>
      <c r="L312" s="158"/>
      <c r="M312" s="158"/>
      <c r="N312" s="154">
        <v>20</v>
      </c>
      <c r="O312" s="154"/>
      <c r="P312" s="149">
        <v>402047</v>
      </c>
    </row>
    <row r="313" spans="1:16" x14ac:dyDescent="0.2">
      <c r="A313" s="158">
        <v>18</v>
      </c>
      <c r="B313" s="158" t="s">
        <v>1716</v>
      </c>
      <c r="C313" s="158" t="s">
        <v>745</v>
      </c>
      <c r="D313" s="158" t="s">
        <v>1187</v>
      </c>
      <c r="E313" s="154">
        <v>8600947036517</v>
      </c>
      <c r="F313" s="158" t="s">
        <v>1224</v>
      </c>
      <c r="G313" s="158" t="s">
        <v>1722</v>
      </c>
      <c r="H313" s="158" t="s">
        <v>1724</v>
      </c>
      <c r="I313" s="152" t="s">
        <v>1379</v>
      </c>
      <c r="J313" s="158"/>
      <c r="K313" s="158"/>
      <c r="L313" s="158"/>
      <c r="M313" s="158"/>
      <c r="N313" s="154">
        <v>20</v>
      </c>
      <c r="O313" s="154"/>
      <c r="P313" s="149">
        <v>402212</v>
      </c>
    </row>
    <row r="314" spans="1:16" x14ac:dyDescent="0.2">
      <c r="A314" s="158">
        <v>18</v>
      </c>
      <c r="B314" s="158" t="s">
        <v>1716</v>
      </c>
      <c r="C314" s="158" t="s">
        <v>746</v>
      </c>
      <c r="D314" s="158" t="s">
        <v>1187</v>
      </c>
      <c r="E314" s="154">
        <v>8600947042136</v>
      </c>
      <c r="F314" s="158" t="s">
        <v>1224</v>
      </c>
      <c r="G314" s="158" t="s">
        <v>1722</v>
      </c>
      <c r="H314" s="158" t="s">
        <v>1724</v>
      </c>
      <c r="I314" s="152" t="s">
        <v>1349</v>
      </c>
      <c r="J314" s="158"/>
      <c r="K314" s="158"/>
      <c r="L314" s="158"/>
      <c r="M314" s="158"/>
      <c r="N314" s="154">
        <v>20</v>
      </c>
      <c r="O314" s="154"/>
      <c r="P314" s="149">
        <v>402173</v>
      </c>
    </row>
    <row r="315" spans="1:16" x14ac:dyDescent="0.2">
      <c r="A315" s="158">
        <v>18</v>
      </c>
      <c r="B315" s="158" t="s">
        <v>1716</v>
      </c>
      <c r="C315" s="158" t="s">
        <v>747</v>
      </c>
      <c r="D315" s="158" t="s">
        <v>1187</v>
      </c>
      <c r="E315" s="154">
        <v>8600947037026</v>
      </c>
      <c r="F315" s="158" t="s">
        <v>1224</v>
      </c>
      <c r="G315" s="158" t="s">
        <v>1722</v>
      </c>
      <c r="H315" s="158" t="s">
        <v>1724</v>
      </c>
      <c r="I315" s="152" t="s">
        <v>1427</v>
      </c>
      <c r="J315" s="158"/>
      <c r="K315" s="158"/>
      <c r="L315" s="158"/>
      <c r="M315" s="158"/>
      <c r="N315" s="154">
        <v>20</v>
      </c>
      <c r="O315" s="154"/>
      <c r="P315" s="149">
        <v>402009</v>
      </c>
    </row>
    <row r="316" spans="1:16" x14ac:dyDescent="0.2">
      <c r="A316" s="158">
        <v>18</v>
      </c>
      <c r="B316" s="158" t="s">
        <v>1716</v>
      </c>
      <c r="C316" s="158" t="s">
        <v>748</v>
      </c>
      <c r="D316" s="158" t="s">
        <v>1187</v>
      </c>
      <c r="E316" s="154">
        <v>8600947037019</v>
      </c>
      <c r="F316" s="158" t="s">
        <v>1224</v>
      </c>
      <c r="G316" s="158" t="s">
        <v>1722</v>
      </c>
      <c r="H316" s="158" t="s">
        <v>1724</v>
      </c>
      <c r="I316" s="152" t="s">
        <v>1360</v>
      </c>
      <c r="J316" s="158"/>
      <c r="K316" s="158"/>
      <c r="L316" s="158"/>
      <c r="M316" s="158"/>
      <c r="N316" s="154">
        <v>20</v>
      </c>
      <c r="O316" s="154"/>
      <c r="P316" s="149">
        <v>402008</v>
      </c>
    </row>
    <row r="317" spans="1:16" x14ac:dyDescent="0.2">
      <c r="A317" s="158">
        <v>18</v>
      </c>
      <c r="B317" s="158" t="s">
        <v>1716</v>
      </c>
      <c r="C317" s="158" t="s">
        <v>749</v>
      </c>
      <c r="D317" s="158" t="s">
        <v>1187</v>
      </c>
      <c r="E317" s="154">
        <v>8600947030317</v>
      </c>
      <c r="F317" s="158" t="s">
        <v>1224</v>
      </c>
      <c r="G317" s="158" t="s">
        <v>1722</v>
      </c>
      <c r="H317" s="158" t="s">
        <v>1724</v>
      </c>
      <c r="I317" s="152" t="s">
        <v>1365</v>
      </c>
      <c r="J317" s="158"/>
      <c r="K317" s="158"/>
      <c r="L317" s="158"/>
      <c r="M317" s="158"/>
      <c r="N317" s="154">
        <v>20</v>
      </c>
      <c r="O317" s="154"/>
      <c r="P317" s="149">
        <v>400276</v>
      </c>
    </row>
    <row r="318" spans="1:16" x14ac:dyDescent="0.2">
      <c r="A318" s="158">
        <v>18</v>
      </c>
      <c r="B318" s="158" t="s">
        <v>1716</v>
      </c>
      <c r="C318" s="158" t="s">
        <v>750</v>
      </c>
      <c r="D318" s="158" t="s">
        <v>1187</v>
      </c>
      <c r="E318" s="154">
        <v>8600947030577</v>
      </c>
      <c r="F318" s="158" t="s">
        <v>1224</v>
      </c>
      <c r="G318" s="158" t="s">
        <v>1722</v>
      </c>
      <c r="H318" s="158" t="s">
        <v>1724</v>
      </c>
      <c r="I318" s="152" t="s">
        <v>1354</v>
      </c>
      <c r="J318" s="158"/>
      <c r="K318" s="158"/>
      <c r="L318" s="158"/>
      <c r="M318" s="158"/>
      <c r="N318" s="154">
        <v>20</v>
      </c>
      <c r="O318" s="154"/>
      <c r="P318" s="149">
        <v>400282</v>
      </c>
    </row>
    <row r="319" spans="1:16" x14ac:dyDescent="0.2">
      <c r="A319" s="158">
        <v>18</v>
      </c>
      <c r="B319" s="158" t="s">
        <v>1716</v>
      </c>
      <c r="C319" s="158" t="s">
        <v>751</v>
      </c>
      <c r="D319" s="158" t="s">
        <v>1187</v>
      </c>
      <c r="E319" s="154">
        <v>8600947101659</v>
      </c>
      <c r="F319" s="158" t="s">
        <v>1224</v>
      </c>
      <c r="G319" s="158" t="s">
        <v>1722</v>
      </c>
      <c r="H319" s="158" t="s">
        <v>1724</v>
      </c>
      <c r="I319" s="152" t="s">
        <v>1365</v>
      </c>
      <c r="J319" s="158"/>
      <c r="K319" s="158"/>
      <c r="L319" s="158"/>
      <c r="M319" s="158"/>
      <c r="N319" s="154">
        <v>20</v>
      </c>
      <c r="O319" s="154"/>
      <c r="P319" s="149">
        <v>402327</v>
      </c>
    </row>
    <row r="320" spans="1:16" x14ac:dyDescent="0.2">
      <c r="A320" s="158">
        <v>18</v>
      </c>
      <c r="B320" s="158" t="s">
        <v>1716</v>
      </c>
      <c r="C320" s="158" t="s">
        <v>752</v>
      </c>
      <c r="D320" s="158" t="s">
        <v>1187</v>
      </c>
      <c r="E320" s="154">
        <v>8600947101642</v>
      </c>
      <c r="F320" s="158" t="s">
        <v>1224</v>
      </c>
      <c r="G320" s="158" t="s">
        <v>1722</v>
      </c>
      <c r="H320" s="158" t="s">
        <v>1724</v>
      </c>
      <c r="I320" s="152" t="s">
        <v>1362</v>
      </c>
      <c r="J320" s="158"/>
      <c r="K320" s="158"/>
      <c r="L320" s="158"/>
      <c r="M320" s="158"/>
      <c r="N320" s="154">
        <v>20</v>
      </c>
      <c r="O320" s="154"/>
      <c r="P320" s="149">
        <v>402052</v>
      </c>
    </row>
    <row r="321" spans="1:16" x14ac:dyDescent="0.2">
      <c r="A321" s="158">
        <v>18</v>
      </c>
      <c r="B321" s="158" t="s">
        <v>1716</v>
      </c>
      <c r="C321" s="158" t="s">
        <v>753</v>
      </c>
      <c r="D321" s="158" t="s">
        <v>1187</v>
      </c>
      <c r="E321" s="154">
        <v>8600947030546</v>
      </c>
      <c r="F321" s="158" t="s">
        <v>1224</v>
      </c>
      <c r="G321" s="158" t="s">
        <v>1722</v>
      </c>
      <c r="H321" s="158" t="s">
        <v>1724</v>
      </c>
      <c r="I321" s="152" t="s">
        <v>1365</v>
      </c>
      <c r="J321" s="158"/>
      <c r="K321" s="158"/>
      <c r="L321" s="158"/>
      <c r="M321" s="158"/>
      <c r="N321" s="154">
        <v>20</v>
      </c>
      <c r="O321" s="154"/>
      <c r="P321" s="149">
        <v>400281</v>
      </c>
    </row>
    <row r="322" spans="1:16" x14ac:dyDescent="0.2">
      <c r="A322" s="158">
        <v>18</v>
      </c>
      <c r="B322" s="158" t="s">
        <v>1716</v>
      </c>
      <c r="C322" s="158" t="s">
        <v>754</v>
      </c>
      <c r="D322" s="158" t="s">
        <v>1187</v>
      </c>
      <c r="E322" s="154">
        <v>8600947030744</v>
      </c>
      <c r="F322" s="158" t="s">
        <v>1224</v>
      </c>
      <c r="G322" s="158" t="s">
        <v>1722</v>
      </c>
      <c r="H322" s="158" t="s">
        <v>1724</v>
      </c>
      <c r="I322" s="152" t="s">
        <v>1365</v>
      </c>
      <c r="J322" s="158"/>
      <c r="K322" s="158"/>
      <c r="L322" s="158"/>
      <c r="M322" s="158"/>
      <c r="N322" s="154">
        <v>20</v>
      </c>
      <c r="O322" s="154"/>
      <c r="P322" s="149">
        <v>400283</v>
      </c>
    </row>
    <row r="323" spans="1:16" x14ac:dyDescent="0.2">
      <c r="A323" s="158">
        <v>18</v>
      </c>
      <c r="B323" s="158" t="s">
        <v>1716</v>
      </c>
      <c r="C323" s="158" t="s">
        <v>755</v>
      </c>
      <c r="D323" s="158" t="s">
        <v>1187</v>
      </c>
      <c r="E323" s="154">
        <v>8600947042341</v>
      </c>
      <c r="F323" s="158" t="s">
        <v>1224</v>
      </c>
      <c r="G323" s="158" t="s">
        <v>1722</v>
      </c>
      <c r="H323" s="158" t="s">
        <v>1724</v>
      </c>
      <c r="I323" s="152" t="s">
        <v>1354</v>
      </c>
      <c r="J323" s="158"/>
      <c r="K323" s="158"/>
      <c r="L323" s="158"/>
      <c r="M323" s="158"/>
      <c r="N323" s="154">
        <v>20</v>
      </c>
      <c r="O323" s="154"/>
      <c r="P323" s="149">
        <v>402534</v>
      </c>
    </row>
    <row r="324" spans="1:16" x14ac:dyDescent="0.2">
      <c r="A324" s="158">
        <v>18</v>
      </c>
      <c r="B324" s="158" t="s">
        <v>1716</v>
      </c>
      <c r="C324" s="158" t="s">
        <v>756</v>
      </c>
      <c r="D324" s="158" t="s">
        <v>1187</v>
      </c>
      <c r="E324" s="154">
        <v>8600947081753</v>
      </c>
      <c r="F324" s="158" t="s">
        <v>1224</v>
      </c>
      <c r="G324" s="158" t="s">
        <v>1722</v>
      </c>
      <c r="H324" s="158" t="s">
        <v>1724</v>
      </c>
      <c r="I324" s="152" t="s">
        <v>1428</v>
      </c>
      <c r="J324" s="158"/>
      <c r="K324" s="158"/>
      <c r="L324" s="158"/>
      <c r="M324" s="158"/>
      <c r="N324" s="154">
        <v>20</v>
      </c>
      <c r="O324" s="154"/>
      <c r="P324" s="149">
        <v>400400</v>
      </c>
    </row>
    <row r="325" spans="1:16" x14ac:dyDescent="0.2">
      <c r="A325" s="158">
        <v>18</v>
      </c>
      <c r="B325" s="158" t="s">
        <v>1716</v>
      </c>
      <c r="C325" s="158" t="s">
        <v>757</v>
      </c>
      <c r="D325" s="158" t="s">
        <v>1187</v>
      </c>
      <c r="E325" s="154">
        <v>8600947030461</v>
      </c>
      <c r="F325" s="158" t="s">
        <v>1224</v>
      </c>
      <c r="G325" s="158" t="s">
        <v>1722</v>
      </c>
      <c r="H325" s="158" t="s">
        <v>1724</v>
      </c>
      <c r="I325" s="152" t="s">
        <v>1385</v>
      </c>
      <c r="J325" s="158"/>
      <c r="K325" s="158"/>
      <c r="L325" s="158"/>
      <c r="M325" s="158"/>
      <c r="N325" s="154">
        <v>20</v>
      </c>
      <c r="O325" s="154"/>
      <c r="P325" s="149">
        <v>400278</v>
      </c>
    </row>
    <row r="326" spans="1:16" x14ac:dyDescent="0.2">
      <c r="A326" s="158">
        <v>18</v>
      </c>
      <c r="B326" s="158" t="s">
        <v>1716</v>
      </c>
      <c r="C326" s="158" t="s">
        <v>758</v>
      </c>
      <c r="D326" s="158" t="s">
        <v>1187</v>
      </c>
      <c r="E326" s="154">
        <v>8600947030416</v>
      </c>
      <c r="F326" s="158" t="s">
        <v>1224</v>
      </c>
      <c r="G326" s="158" t="s">
        <v>1722</v>
      </c>
      <c r="H326" s="158" t="s">
        <v>1724</v>
      </c>
      <c r="I326" s="152" t="s">
        <v>1385</v>
      </c>
      <c r="J326" s="158"/>
      <c r="K326" s="158"/>
      <c r="L326" s="158"/>
      <c r="M326" s="158"/>
      <c r="N326" s="154">
        <v>20</v>
      </c>
      <c r="O326" s="154"/>
      <c r="P326" s="149">
        <v>400277</v>
      </c>
    </row>
    <row r="327" spans="1:16" x14ac:dyDescent="0.2">
      <c r="A327" s="158">
        <v>11</v>
      </c>
      <c r="B327" s="158" t="s">
        <v>1709</v>
      </c>
      <c r="C327" s="158" t="s">
        <v>759</v>
      </c>
      <c r="D327" s="158" t="s">
        <v>1188</v>
      </c>
      <c r="E327" s="154">
        <v>5310002360749</v>
      </c>
      <c r="F327" s="158" t="s">
        <v>1224</v>
      </c>
      <c r="G327" s="158" t="s">
        <v>1722</v>
      </c>
      <c r="H327" s="158" t="s">
        <v>1724</v>
      </c>
      <c r="I327" s="152" t="s">
        <v>1348</v>
      </c>
      <c r="J327" s="158"/>
      <c r="K327" s="158"/>
      <c r="L327" s="158"/>
      <c r="M327" s="158"/>
      <c r="N327" s="154">
        <v>20</v>
      </c>
      <c r="O327" s="154"/>
      <c r="P327" s="149">
        <v>402668</v>
      </c>
    </row>
    <row r="328" spans="1:16" x14ac:dyDescent="0.2">
      <c r="A328" s="158">
        <v>11</v>
      </c>
      <c r="B328" s="158" t="s">
        <v>1709</v>
      </c>
      <c r="C328" s="158" t="s">
        <v>760</v>
      </c>
      <c r="D328" s="158" t="s">
        <v>1188</v>
      </c>
      <c r="E328" s="154">
        <v>5310002460678</v>
      </c>
      <c r="F328" s="158" t="s">
        <v>1224</v>
      </c>
      <c r="G328" s="158" t="s">
        <v>1722</v>
      </c>
      <c r="H328" s="158" t="s">
        <v>1724</v>
      </c>
      <c r="I328" s="152" t="s">
        <v>1348</v>
      </c>
      <c r="J328" s="158"/>
      <c r="K328" s="158"/>
      <c r="L328" s="158"/>
      <c r="M328" s="158"/>
      <c r="N328" s="154">
        <v>20</v>
      </c>
      <c r="O328" s="154"/>
      <c r="P328" s="149">
        <v>402667</v>
      </c>
    </row>
    <row r="329" spans="1:16" x14ac:dyDescent="0.2">
      <c r="A329" s="158">
        <v>11</v>
      </c>
      <c r="B329" s="158" t="s">
        <v>1709</v>
      </c>
      <c r="C329" s="158" t="s">
        <v>761</v>
      </c>
      <c r="D329" s="158" t="s">
        <v>1188</v>
      </c>
      <c r="E329" s="154">
        <v>5310002730795</v>
      </c>
      <c r="F329" s="158" t="s">
        <v>1224</v>
      </c>
      <c r="G329" s="158" t="s">
        <v>1722</v>
      </c>
      <c r="H329" s="158" t="s">
        <v>1724</v>
      </c>
      <c r="I329" s="152" t="s">
        <v>1364</v>
      </c>
      <c r="J329" s="158"/>
      <c r="K329" s="158"/>
      <c r="L329" s="158"/>
      <c r="M329" s="158"/>
      <c r="N329" s="154">
        <v>20</v>
      </c>
      <c r="O329" s="154"/>
      <c r="P329" s="149">
        <v>402400</v>
      </c>
    </row>
    <row r="330" spans="1:16" x14ac:dyDescent="0.2">
      <c r="A330" s="158">
        <v>11</v>
      </c>
      <c r="B330" s="158" t="s">
        <v>1709</v>
      </c>
      <c r="C330" s="158" t="s">
        <v>762</v>
      </c>
      <c r="D330" s="158" t="s">
        <v>1188</v>
      </c>
      <c r="E330" s="154">
        <v>5310002730788</v>
      </c>
      <c r="F330" s="158" t="s">
        <v>1224</v>
      </c>
      <c r="G330" s="158" t="s">
        <v>1722</v>
      </c>
      <c r="H330" s="158" t="s">
        <v>1724</v>
      </c>
      <c r="I330" s="152" t="s">
        <v>1364</v>
      </c>
      <c r="J330" s="158"/>
      <c r="K330" s="158"/>
      <c r="L330" s="158"/>
      <c r="M330" s="158"/>
      <c r="N330" s="154">
        <v>20</v>
      </c>
      <c r="O330" s="154"/>
      <c r="P330" s="149">
        <v>402401</v>
      </c>
    </row>
    <row r="331" spans="1:16" x14ac:dyDescent="0.2">
      <c r="A331" s="158">
        <v>11</v>
      </c>
      <c r="B331" s="158" t="s">
        <v>1709</v>
      </c>
      <c r="C331" s="158" t="s">
        <v>763</v>
      </c>
      <c r="D331" s="158" t="s">
        <v>1188</v>
      </c>
      <c r="E331" s="154">
        <v>5310002704352</v>
      </c>
      <c r="F331" s="158" t="s">
        <v>1224</v>
      </c>
      <c r="G331" s="158" t="s">
        <v>1722</v>
      </c>
      <c r="H331" s="158" t="s">
        <v>1724</v>
      </c>
      <c r="I331" s="152" t="s">
        <v>1364</v>
      </c>
      <c r="J331" s="158"/>
      <c r="K331" s="158"/>
      <c r="L331" s="158"/>
      <c r="M331" s="158"/>
      <c r="N331" s="154">
        <v>20</v>
      </c>
      <c r="O331" s="154"/>
      <c r="P331" s="149">
        <v>402402</v>
      </c>
    </row>
    <row r="332" spans="1:16" x14ac:dyDescent="0.2">
      <c r="A332" s="158">
        <v>4</v>
      </c>
      <c r="B332" s="158" t="s">
        <v>1703</v>
      </c>
      <c r="C332" s="158" t="s">
        <v>764</v>
      </c>
      <c r="D332" s="158" t="s">
        <v>1188</v>
      </c>
      <c r="E332" s="154">
        <v>8606107707501</v>
      </c>
      <c r="F332" s="158" t="s">
        <v>1224</v>
      </c>
      <c r="G332" s="158" t="s">
        <v>1722</v>
      </c>
      <c r="H332" s="158" t="s">
        <v>1724</v>
      </c>
      <c r="I332" s="152" t="s">
        <v>1395</v>
      </c>
      <c r="J332" s="158"/>
      <c r="K332" s="158"/>
      <c r="L332" s="158"/>
      <c r="M332" s="158"/>
      <c r="N332" s="154">
        <v>20</v>
      </c>
      <c r="O332" s="154"/>
      <c r="P332" s="149">
        <v>402662</v>
      </c>
    </row>
    <row r="333" spans="1:16" x14ac:dyDescent="0.2">
      <c r="A333" s="158">
        <v>9</v>
      </c>
      <c r="B333" s="158" t="s">
        <v>1707</v>
      </c>
      <c r="C333" s="158" t="s">
        <v>765</v>
      </c>
      <c r="D333" s="158" t="s">
        <v>1188</v>
      </c>
      <c r="E333" s="154">
        <v>3830073000129</v>
      </c>
      <c r="F333" s="158" t="s">
        <v>1224</v>
      </c>
      <c r="G333" s="158" t="s">
        <v>1722</v>
      </c>
      <c r="H333" s="158" t="s">
        <v>1724</v>
      </c>
      <c r="I333" s="152" t="s">
        <v>1358</v>
      </c>
      <c r="J333" s="158"/>
      <c r="K333" s="158"/>
      <c r="L333" s="158"/>
      <c r="M333" s="158"/>
      <c r="N333" s="154">
        <v>20</v>
      </c>
      <c r="O333" s="154"/>
      <c r="P333" s="149">
        <v>402252</v>
      </c>
    </row>
    <row r="334" spans="1:16" x14ac:dyDescent="0.2">
      <c r="A334" s="158">
        <v>4</v>
      </c>
      <c r="B334" s="158" t="s">
        <v>1703</v>
      </c>
      <c r="C334" s="158" t="s">
        <v>766</v>
      </c>
      <c r="D334" s="158" t="s">
        <v>1188</v>
      </c>
      <c r="E334" s="154">
        <v>2707477</v>
      </c>
      <c r="F334" s="158" t="s">
        <v>1223</v>
      </c>
      <c r="G334" s="158" t="s">
        <v>1722</v>
      </c>
      <c r="H334" s="158" t="s">
        <v>1724</v>
      </c>
      <c r="I334" s="152" t="s">
        <v>1408</v>
      </c>
      <c r="J334" s="158"/>
      <c r="K334" s="158"/>
      <c r="L334" s="158"/>
      <c r="M334" s="158"/>
      <c r="N334" s="154">
        <v>20</v>
      </c>
      <c r="O334" s="154"/>
      <c r="P334" s="149">
        <v>402164</v>
      </c>
    </row>
    <row r="335" spans="1:16" x14ac:dyDescent="0.2">
      <c r="A335" s="158">
        <v>4</v>
      </c>
      <c r="B335" s="158" t="s">
        <v>1703</v>
      </c>
      <c r="C335" s="158" t="s">
        <v>767</v>
      </c>
      <c r="D335" s="158" t="s">
        <v>1188</v>
      </c>
      <c r="E335" s="154">
        <v>3830073000327</v>
      </c>
      <c r="F335" s="158" t="s">
        <v>1224</v>
      </c>
      <c r="G335" s="158" t="s">
        <v>1722</v>
      </c>
      <c r="H335" s="158" t="s">
        <v>1724</v>
      </c>
      <c r="I335" s="152" t="s">
        <v>1349</v>
      </c>
      <c r="J335" s="158"/>
      <c r="K335" s="158"/>
      <c r="L335" s="158"/>
      <c r="M335" s="158"/>
      <c r="N335" s="154">
        <v>20</v>
      </c>
      <c r="O335" s="154"/>
      <c r="P335" s="149">
        <v>402664</v>
      </c>
    </row>
    <row r="336" spans="1:16" x14ac:dyDescent="0.2">
      <c r="A336" s="158">
        <v>4</v>
      </c>
      <c r="B336" s="158" t="s">
        <v>1703</v>
      </c>
      <c r="C336" s="158" t="s">
        <v>768</v>
      </c>
      <c r="D336" s="158" t="s">
        <v>1188</v>
      </c>
      <c r="E336" s="154">
        <v>8606019670061</v>
      </c>
      <c r="F336" s="158" t="s">
        <v>1224</v>
      </c>
      <c r="G336" s="158" t="s">
        <v>1722</v>
      </c>
      <c r="H336" s="158" t="s">
        <v>1724</v>
      </c>
      <c r="I336" s="152" t="s">
        <v>1349</v>
      </c>
      <c r="J336" s="158"/>
      <c r="K336" s="158"/>
      <c r="L336" s="158"/>
      <c r="M336" s="158"/>
      <c r="N336" s="154">
        <v>20</v>
      </c>
      <c r="O336" s="154"/>
      <c r="P336" s="149">
        <v>402663</v>
      </c>
    </row>
    <row r="337" spans="1:16" x14ac:dyDescent="0.2">
      <c r="A337" s="158">
        <v>9</v>
      </c>
      <c r="B337" s="158" t="s">
        <v>1707</v>
      </c>
      <c r="C337" s="158" t="s">
        <v>769</v>
      </c>
      <c r="D337" s="158" t="s">
        <v>1188</v>
      </c>
      <c r="E337" s="154">
        <v>3830073000143</v>
      </c>
      <c r="F337" s="158" t="s">
        <v>1224</v>
      </c>
      <c r="G337" s="158" t="s">
        <v>1722</v>
      </c>
      <c r="H337" s="158" t="s">
        <v>1724</v>
      </c>
      <c r="I337" s="152" t="s">
        <v>1366</v>
      </c>
      <c r="J337" s="158"/>
      <c r="K337" s="158"/>
      <c r="L337" s="158"/>
      <c r="M337" s="158"/>
      <c r="N337" s="154">
        <v>20</v>
      </c>
      <c r="O337" s="154"/>
      <c r="P337" s="149">
        <v>402395</v>
      </c>
    </row>
    <row r="338" spans="1:16" x14ac:dyDescent="0.2">
      <c r="A338" s="158">
        <v>4</v>
      </c>
      <c r="B338" s="158" t="s">
        <v>1703</v>
      </c>
      <c r="C338" s="158" t="s">
        <v>770</v>
      </c>
      <c r="D338" s="158" t="s">
        <v>1188</v>
      </c>
      <c r="E338" s="154">
        <v>8606019670481</v>
      </c>
      <c r="F338" s="158" t="s">
        <v>1224</v>
      </c>
      <c r="G338" s="158" t="s">
        <v>1722</v>
      </c>
      <c r="H338" s="158" t="s">
        <v>1724</v>
      </c>
      <c r="I338" s="152" t="s">
        <v>1357</v>
      </c>
      <c r="J338" s="158"/>
      <c r="K338" s="158"/>
      <c r="L338" s="158"/>
      <c r="M338" s="158"/>
      <c r="N338" s="154">
        <v>20</v>
      </c>
      <c r="O338" s="154"/>
      <c r="P338" s="149">
        <v>401409</v>
      </c>
    </row>
    <row r="339" spans="1:16" x14ac:dyDescent="0.2">
      <c r="A339" s="158">
        <v>4</v>
      </c>
      <c r="B339" s="158" t="s">
        <v>1703</v>
      </c>
      <c r="C339" s="158" t="s">
        <v>771</v>
      </c>
      <c r="D339" s="158" t="s">
        <v>1188</v>
      </c>
      <c r="E339" s="154">
        <v>8606108058466</v>
      </c>
      <c r="F339" s="158" t="s">
        <v>1224</v>
      </c>
      <c r="G339" s="158" t="s">
        <v>1722</v>
      </c>
      <c r="H339" s="158" t="s">
        <v>1724</v>
      </c>
      <c r="I339" s="152" t="s">
        <v>1424</v>
      </c>
      <c r="J339" s="158"/>
      <c r="K339" s="158"/>
      <c r="L339" s="158"/>
      <c r="M339" s="158"/>
      <c r="N339" s="154">
        <v>20</v>
      </c>
      <c r="O339" s="154"/>
      <c r="P339" s="149">
        <v>400908</v>
      </c>
    </row>
    <row r="340" spans="1:16" x14ac:dyDescent="0.2">
      <c r="A340" s="158">
        <v>9</v>
      </c>
      <c r="B340" s="158" t="s">
        <v>1707</v>
      </c>
      <c r="C340" s="158" t="s">
        <v>772</v>
      </c>
      <c r="D340" s="158" t="s">
        <v>1188</v>
      </c>
      <c r="E340" s="154">
        <v>8606106561548</v>
      </c>
      <c r="F340" s="158" t="s">
        <v>1224</v>
      </c>
      <c r="G340" s="158" t="s">
        <v>1722</v>
      </c>
      <c r="H340" s="158" t="s">
        <v>1724</v>
      </c>
      <c r="I340" s="152" t="s">
        <v>1349</v>
      </c>
      <c r="J340" s="158"/>
      <c r="K340" s="158"/>
      <c r="L340" s="158"/>
      <c r="M340" s="158"/>
      <c r="N340" s="154">
        <v>20</v>
      </c>
      <c r="O340" s="154"/>
      <c r="P340" s="149">
        <v>400905</v>
      </c>
    </row>
    <row r="341" spans="1:16" x14ac:dyDescent="0.2">
      <c r="A341" s="158">
        <v>9</v>
      </c>
      <c r="B341" s="158" t="s">
        <v>1707</v>
      </c>
      <c r="C341" s="158" t="s">
        <v>773</v>
      </c>
      <c r="D341" s="158" t="s">
        <v>1188</v>
      </c>
      <c r="E341" s="154">
        <v>3830073000105</v>
      </c>
      <c r="F341" s="158" t="s">
        <v>1224</v>
      </c>
      <c r="G341" s="158" t="s">
        <v>1722</v>
      </c>
      <c r="H341" s="158" t="s">
        <v>1724</v>
      </c>
      <c r="I341" s="152" t="s">
        <v>1366</v>
      </c>
      <c r="J341" s="158"/>
      <c r="K341" s="158"/>
      <c r="L341" s="158"/>
      <c r="M341" s="158"/>
      <c r="N341" s="154">
        <v>20</v>
      </c>
      <c r="O341" s="154"/>
      <c r="P341" s="149">
        <v>402251</v>
      </c>
    </row>
    <row r="342" spans="1:16" x14ac:dyDescent="0.2">
      <c r="A342" s="158">
        <v>9</v>
      </c>
      <c r="B342" s="158" t="s">
        <v>1707</v>
      </c>
      <c r="C342" s="158" t="s">
        <v>774</v>
      </c>
      <c r="D342" s="158" t="s">
        <v>1188</v>
      </c>
      <c r="E342" s="154">
        <v>8606106561593</v>
      </c>
      <c r="F342" s="158" t="s">
        <v>1224</v>
      </c>
      <c r="G342" s="158" t="s">
        <v>1722</v>
      </c>
      <c r="H342" s="158" t="s">
        <v>1724</v>
      </c>
      <c r="I342" s="152" t="s">
        <v>1355</v>
      </c>
      <c r="J342" s="158"/>
      <c r="K342" s="158"/>
      <c r="L342" s="158"/>
      <c r="M342" s="158"/>
      <c r="N342" s="154">
        <v>20</v>
      </c>
      <c r="O342" s="154"/>
      <c r="P342" s="149">
        <v>400906</v>
      </c>
    </row>
    <row r="343" spans="1:16" x14ac:dyDescent="0.2">
      <c r="A343" s="158">
        <v>9</v>
      </c>
      <c r="B343" s="158" t="s">
        <v>1707</v>
      </c>
      <c r="C343" s="158" t="s">
        <v>775</v>
      </c>
      <c r="D343" s="158" t="s">
        <v>1188</v>
      </c>
      <c r="E343" s="154">
        <v>8606106561494</v>
      </c>
      <c r="F343" s="158" t="s">
        <v>1224</v>
      </c>
      <c r="G343" s="158" t="s">
        <v>1722</v>
      </c>
      <c r="H343" s="158" t="s">
        <v>1724</v>
      </c>
      <c r="I343" s="152" t="s">
        <v>1367</v>
      </c>
      <c r="J343" s="158"/>
      <c r="K343" s="158"/>
      <c r="L343" s="158"/>
      <c r="M343" s="158"/>
      <c r="N343" s="154">
        <v>20</v>
      </c>
      <c r="O343" s="154"/>
      <c r="P343" s="149">
        <v>400845</v>
      </c>
    </row>
    <row r="344" spans="1:16" x14ac:dyDescent="0.2">
      <c r="A344" s="158">
        <v>9</v>
      </c>
      <c r="B344" s="158" t="s">
        <v>1707</v>
      </c>
      <c r="C344" s="158" t="s">
        <v>776</v>
      </c>
      <c r="D344" s="158" t="s">
        <v>1188</v>
      </c>
      <c r="E344" s="154">
        <v>8606106561500</v>
      </c>
      <c r="F344" s="158" t="s">
        <v>1224</v>
      </c>
      <c r="G344" s="158" t="s">
        <v>1722</v>
      </c>
      <c r="H344" s="158" t="s">
        <v>1724</v>
      </c>
      <c r="I344" s="152" t="s">
        <v>1373</v>
      </c>
      <c r="J344" s="158"/>
      <c r="K344" s="158"/>
      <c r="L344" s="158"/>
      <c r="M344" s="158"/>
      <c r="N344" s="154">
        <v>20</v>
      </c>
      <c r="O344" s="154"/>
      <c r="P344" s="149">
        <v>400844</v>
      </c>
    </row>
    <row r="345" spans="1:16" x14ac:dyDescent="0.2">
      <c r="A345" s="158">
        <v>9</v>
      </c>
      <c r="B345" s="158" t="s">
        <v>1707</v>
      </c>
      <c r="C345" s="158" t="s">
        <v>777</v>
      </c>
      <c r="D345" s="158" t="s">
        <v>1188</v>
      </c>
      <c r="E345" s="154">
        <v>8606002033606</v>
      </c>
      <c r="F345" s="158" t="s">
        <v>1224</v>
      </c>
      <c r="G345" s="158" t="s">
        <v>1722</v>
      </c>
      <c r="H345" s="158" t="s">
        <v>1724</v>
      </c>
      <c r="I345" s="152" t="s">
        <v>1387</v>
      </c>
      <c r="J345" s="158"/>
      <c r="K345" s="158"/>
      <c r="L345" s="158"/>
      <c r="M345" s="158"/>
      <c r="N345" s="154">
        <v>20</v>
      </c>
      <c r="O345" s="154"/>
      <c r="P345" s="149">
        <v>402175</v>
      </c>
    </row>
    <row r="346" spans="1:16" x14ac:dyDescent="0.2">
      <c r="A346" s="158">
        <v>4</v>
      </c>
      <c r="B346" s="158" t="s">
        <v>1703</v>
      </c>
      <c r="C346" s="158" t="s">
        <v>778</v>
      </c>
      <c r="D346" s="158" t="s">
        <v>1188</v>
      </c>
      <c r="E346" s="154">
        <v>8606019675547</v>
      </c>
      <c r="F346" s="158" t="s">
        <v>1224</v>
      </c>
      <c r="G346" s="158" t="s">
        <v>1722</v>
      </c>
      <c r="H346" s="158" t="s">
        <v>1724</v>
      </c>
      <c r="I346" s="152" t="s">
        <v>1380</v>
      </c>
      <c r="J346" s="158"/>
      <c r="K346" s="158"/>
      <c r="L346" s="158"/>
      <c r="M346" s="158"/>
      <c r="N346" s="154">
        <v>10</v>
      </c>
      <c r="O346" s="154"/>
      <c r="P346" s="149">
        <v>402666</v>
      </c>
    </row>
    <row r="347" spans="1:16" x14ac:dyDescent="0.2">
      <c r="A347" s="158">
        <v>4</v>
      </c>
      <c r="B347" s="158" t="s">
        <v>1703</v>
      </c>
      <c r="C347" s="158" t="s">
        <v>779</v>
      </c>
      <c r="D347" s="158" t="s">
        <v>1188</v>
      </c>
      <c r="E347" s="154">
        <v>8606107707624</v>
      </c>
      <c r="F347" s="158" t="s">
        <v>1224</v>
      </c>
      <c r="G347" s="158" t="s">
        <v>1722</v>
      </c>
      <c r="H347" s="158" t="s">
        <v>1724</v>
      </c>
      <c r="I347" s="152" t="s">
        <v>1357</v>
      </c>
      <c r="J347" s="158"/>
      <c r="K347" s="158"/>
      <c r="L347" s="158"/>
      <c r="M347" s="158"/>
      <c r="N347" s="154">
        <v>20</v>
      </c>
      <c r="O347" s="154"/>
      <c r="P347" s="149">
        <v>400907</v>
      </c>
    </row>
    <row r="348" spans="1:16" x14ac:dyDescent="0.2">
      <c r="A348" s="158">
        <v>4</v>
      </c>
      <c r="B348" s="158" t="s">
        <v>1703</v>
      </c>
      <c r="C348" s="158" t="s">
        <v>780</v>
      </c>
      <c r="D348" s="158" t="s">
        <v>1188</v>
      </c>
      <c r="E348" s="154">
        <v>2707366</v>
      </c>
      <c r="F348" s="158" t="s">
        <v>1223</v>
      </c>
      <c r="G348" s="158" t="s">
        <v>1722</v>
      </c>
      <c r="H348" s="158" t="s">
        <v>1724</v>
      </c>
      <c r="I348" s="152" t="s">
        <v>1408</v>
      </c>
      <c r="J348" s="158"/>
      <c r="K348" s="158"/>
      <c r="L348" s="158"/>
      <c r="M348" s="158"/>
      <c r="N348" s="154">
        <v>20</v>
      </c>
      <c r="O348" s="154"/>
      <c r="P348" s="149">
        <v>400853</v>
      </c>
    </row>
    <row r="349" spans="1:16" x14ac:dyDescent="0.2">
      <c r="A349" s="158">
        <v>4</v>
      </c>
      <c r="B349" s="158" t="s">
        <v>1703</v>
      </c>
      <c r="C349" s="158" t="s">
        <v>781</v>
      </c>
      <c r="D349" s="158" t="s">
        <v>1188</v>
      </c>
      <c r="E349" s="154">
        <v>2707363</v>
      </c>
      <c r="F349" s="158" t="s">
        <v>1223</v>
      </c>
      <c r="G349" s="158" t="s">
        <v>1722</v>
      </c>
      <c r="H349" s="158" t="s">
        <v>1724</v>
      </c>
      <c r="I349" s="152" t="s">
        <v>1429</v>
      </c>
      <c r="J349" s="158"/>
      <c r="K349" s="158"/>
      <c r="L349" s="158"/>
      <c r="M349" s="158"/>
      <c r="N349" s="154">
        <v>20</v>
      </c>
      <c r="O349" s="154"/>
      <c r="P349" s="149">
        <v>400854</v>
      </c>
    </row>
    <row r="350" spans="1:16" x14ac:dyDescent="0.2">
      <c r="A350" s="158">
        <v>9</v>
      </c>
      <c r="B350" s="158" t="s">
        <v>1707</v>
      </c>
      <c r="C350" s="158" t="s">
        <v>782</v>
      </c>
      <c r="D350" s="158" t="s">
        <v>1188</v>
      </c>
      <c r="E350" s="154">
        <v>4006795390155</v>
      </c>
      <c r="F350" s="158" t="s">
        <v>1224</v>
      </c>
      <c r="G350" s="158" t="s">
        <v>1722</v>
      </c>
      <c r="H350" s="158" t="s">
        <v>1724</v>
      </c>
      <c r="I350" s="152" t="s">
        <v>1365</v>
      </c>
      <c r="J350" s="158"/>
      <c r="K350" s="158"/>
      <c r="L350" s="158"/>
      <c r="M350" s="158"/>
      <c r="N350" s="154">
        <v>20</v>
      </c>
      <c r="O350" s="154"/>
      <c r="P350" s="149">
        <v>400442</v>
      </c>
    </row>
    <row r="351" spans="1:16" x14ac:dyDescent="0.2">
      <c r="A351" s="158">
        <v>9</v>
      </c>
      <c r="B351" s="158" t="s">
        <v>1707</v>
      </c>
      <c r="C351" s="158" t="s">
        <v>783</v>
      </c>
      <c r="D351" s="158" t="s">
        <v>1188</v>
      </c>
      <c r="E351" s="154">
        <v>4006795866155</v>
      </c>
      <c r="F351" s="158" t="s">
        <v>1224</v>
      </c>
      <c r="G351" s="158" t="s">
        <v>1722</v>
      </c>
      <c r="H351" s="158" t="s">
        <v>1724</v>
      </c>
      <c r="I351" s="152" t="s">
        <v>1365</v>
      </c>
      <c r="J351" s="158"/>
      <c r="K351" s="158"/>
      <c r="L351" s="158"/>
      <c r="M351" s="158"/>
      <c r="N351" s="154">
        <v>20</v>
      </c>
      <c r="O351" s="154"/>
      <c r="P351" s="149">
        <v>400441</v>
      </c>
    </row>
    <row r="352" spans="1:16" x14ac:dyDescent="0.2">
      <c r="A352" s="158">
        <v>9</v>
      </c>
      <c r="B352" s="158" t="s">
        <v>1707</v>
      </c>
      <c r="C352" s="158" t="s">
        <v>784</v>
      </c>
      <c r="D352" s="158" t="s">
        <v>1188</v>
      </c>
      <c r="E352" s="154">
        <v>4006795818154</v>
      </c>
      <c r="F352" s="158" t="s">
        <v>1224</v>
      </c>
      <c r="G352" s="158" t="s">
        <v>1722</v>
      </c>
      <c r="H352" s="158" t="s">
        <v>1724</v>
      </c>
      <c r="I352" s="152" t="s">
        <v>1365</v>
      </c>
      <c r="J352" s="158"/>
      <c r="K352" s="158"/>
      <c r="L352" s="158"/>
      <c r="M352" s="158"/>
      <c r="N352" s="154">
        <v>20</v>
      </c>
      <c r="O352" s="154"/>
      <c r="P352" s="149">
        <v>400440</v>
      </c>
    </row>
    <row r="353" spans="1:16" x14ac:dyDescent="0.2">
      <c r="A353" s="158">
        <v>9</v>
      </c>
      <c r="B353" s="158" t="s">
        <v>1707</v>
      </c>
      <c r="C353" s="158" t="s">
        <v>785</v>
      </c>
      <c r="D353" s="158" t="s">
        <v>1188</v>
      </c>
      <c r="E353" s="154">
        <v>4006795863154</v>
      </c>
      <c r="F353" s="158" t="s">
        <v>1224</v>
      </c>
      <c r="G353" s="158" t="s">
        <v>1722</v>
      </c>
      <c r="H353" s="158" t="s">
        <v>1724</v>
      </c>
      <c r="I353" s="152" t="s">
        <v>1351</v>
      </c>
      <c r="J353" s="158"/>
      <c r="K353" s="158"/>
      <c r="L353" s="158"/>
      <c r="M353" s="158"/>
      <c r="N353" s="154">
        <v>20</v>
      </c>
      <c r="O353" s="154"/>
      <c r="P353" s="149">
        <v>400438</v>
      </c>
    </row>
    <row r="354" spans="1:16" x14ac:dyDescent="0.2">
      <c r="A354" s="158">
        <v>9</v>
      </c>
      <c r="B354" s="158" t="s">
        <v>1707</v>
      </c>
      <c r="C354" s="158" t="s">
        <v>786</v>
      </c>
      <c r="D354" s="158" t="s">
        <v>1188</v>
      </c>
      <c r="E354" s="154">
        <v>4006795380446</v>
      </c>
      <c r="F354" s="158" t="s">
        <v>1224</v>
      </c>
      <c r="G354" s="158" t="s">
        <v>1722</v>
      </c>
      <c r="H354" s="158" t="s">
        <v>1724</v>
      </c>
      <c r="I354" s="152" t="s">
        <v>1395</v>
      </c>
      <c r="J354" s="158"/>
      <c r="K354" s="158"/>
      <c r="L354" s="158"/>
      <c r="M354" s="158"/>
      <c r="N354" s="154">
        <v>20</v>
      </c>
      <c r="O354" s="154"/>
      <c r="P354" s="149">
        <v>400435</v>
      </c>
    </row>
    <row r="355" spans="1:16" x14ac:dyDescent="0.2">
      <c r="A355" s="158">
        <v>9</v>
      </c>
      <c r="B355" s="158" t="s">
        <v>1707</v>
      </c>
      <c r="C355" s="158" t="s">
        <v>787</v>
      </c>
      <c r="D355" s="158" t="s">
        <v>1188</v>
      </c>
      <c r="E355" s="154">
        <v>4006795383447</v>
      </c>
      <c r="F355" s="158" t="s">
        <v>1224</v>
      </c>
      <c r="G355" s="158" t="s">
        <v>1722</v>
      </c>
      <c r="H355" s="158" t="s">
        <v>1724</v>
      </c>
      <c r="I355" s="152" t="s">
        <v>1355</v>
      </c>
      <c r="J355" s="158"/>
      <c r="K355" s="158"/>
      <c r="L355" s="158"/>
      <c r="M355" s="158"/>
      <c r="N355" s="154">
        <v>20</v>
      </c>
      <c r="O355" s="154"/>
      <c r="P355" s="149">
        <v>400437</v>
      </c>
    </row>
    <row r="356" spans="1:16" x14ac:dyDescent="0.2">
      <c r="A356" s="158">
        <v>9</v>
      </c>
      <c r="B356" s="158" t="s">
        <v>1707</v>
      </c>
      <c r="C356" s="158" t="s">
        <v>788</v>
      </c>
      <c r="D356" s="158" t="s">
        <v>1188</v>
      </c>
      <c r="E356" s="154">
        <v>4006795395310</v>
      </c>
      <c r="F356" s="158" t="s">
        <v>1224</v>
      </c>
      <c r="G356" s="158" t="s">
        <v>1722</v>
      </c>
      <c r="H356" s="158" t="s">
        <v>1724</v>
      </c>
      <c r="I356" s="152" t="s">
        <v>1346</v>
      </c>
      <c r="J356" s="158"/>
      <c r="K356" s="158"/>
      <c r="L356" s="158"/>
      <c r="M356" s="158"/>
      <c r="N356" s="154">
        <v>20</v>
      </c>
      <c r="O356" s="154"/>
      <c r="P356" s="149">
        <v>400436</v>
      </c>
    </row>
    <row r="357" spans="1:16" x14ac:dyDescent="0.2">
      <c r="A357" s="158">
        <v>10</v>
      </c>
      <c r="B357" s="158" t="s">
        <v>1708</v>
      </c>
      <c r="C357" s="158" t="s">
        <v>789</v>
      </c>
      <c r="D357" s="158" t="s">
        <v>1188</v>
      </c>
      <c r="E357" s="154">
        <v>4750127300632</v>
      </c>
      <c r="F357" s="158" t="s">
        <v>1224</v>
      </c>
      <c r="G357" s="158" t="s">
        <v>1722</v>
      </c>
      <c r="H357" s="158" t="s">
        <v>1724</v>
      </c>
      <c r="I357" s="152" t="s">
        <v>1357</v>
      </c>
      <c r="J357" s="158"/>
      <c r="K357" s="158"/>
      <c r="L357" s="158"/>
      <c r="M357" s="158"/>
      <c r="N357" s="154">
        <v>20</v>
      </c>
      <c r="O357" s="154"/>
      <c r="P357" s="149">
        <v>402671</v>
      </c>
    </row>
    <row r="358" spans="1:16" x14ac:dyDescent="0.2">
      <c r="A358" s="158">
        <v>10</v>
      </c>
      <c r="B358" s="158" t="s">
        <v>1708</v>
      </c>
      <c r="C358" s="158" t="s">
        <v>790</v>
      </c>
      <c r="D358" s="158" t="s">
        <v>1188</v>
      </c>
      <c r="E358" s="154">
        <v>4750127300793</v>
      </c>
      <c r="F358" s="158" t="s">
        <v>1224</v>
      </c>
      <c r="G358" s="158" t="s">
        <v>1722</v>
      </c>
      <c r="H358" s="158" t="s">
        <v>1724</v>
      </c>
      <c r="I358" s="152" t="s">
        <v>1357</v>
      </c>
      <c r="J358" s="158"/>
      <c r="K358" s="158"/>
      <c r="L358" s="158"/>
      <c r="M358" s="158"/>
      <c r="N358" s="154">
        <v>20</v>
      </c>
      <c r="O358" s="154"/>
      <c r="P358" s="149">
        <v>402669</v>
      </c>
    </row>
    <row r="359" spans="1:16" x14ac:dyDescent="0.2">
      <c r="A359" s="158">
        <v>10</v>
      </c>
      <c r="B359" s="158" t="s">
        <v>1708</v>
      </c>
      <c r="C359" s="158" t="s">
        <v>791</v>
      </c>
      <c r="D359" s="158" t="s">
        <v>1188</v>
      </c>
      <c r="E359" s="154">
        <v>4750127300601</v>
      </c>
      <c r="F359" s="158" t="s">
        <v>1224</v>
      </c>
      <c r="G359" s="158" t="s">
        <v>1722</v>
      </c>
      <c r="H359" s="158" t="s">
        <v>1724</v>
      </c>
      <c r="I359" s="152" t="s">
        <v>1357</v>
      </c>
      <c r="J359" s="158"/>
      <c r="K359" s="158"/>
      <c r="L359" s="158"/>
      <c r="M359" s="158"/>
      <c r="N359" s="154">
        <v>20</v>
      </c>
      <c r="O359" s="154"/>
      <c r="P359" s="149">
        <v>402670</v>
      </c>
    </row>
    <row r="360" spans="1:16" x14ac:dyDescent="0.2">
      <c r="A360" s="158">
        <v>4</v>
      </c>
      <c r="B360" s="158" t="s">
        <v>1703</v>
      </c>
      <c r="C360" s="158" t="s">
        <v>792</v>
      </c>
      <c r="D360" s="158" t="s">
        <v>1188</v>
      </c>
      <c r="E360" s="154">
        <v>80042532</v>
      </c>
      <c r="F360" s="158" t="s">
        <v>1224</v>
      </c>
      <c r="G360" s="158" t="s">
        <v>1722</v>
      </c>
      <c r="H360" s="158" t="s">
        <v>1724</v>
      </c>
      <c r="I360" s="152" t="s">
        <v>1367</v>
      </c>
      <c r="J360" s="158"/>
      <c r="K360" s="158"/>
      <c r="L360" s="158"/>
      <c r="M360" s="158"/>
      <c r="N360" s="154">
        <v>20</v>
      </c>
      <c r="O360" s="154"/>
      <c r="P360" s="149">
        <v>400443</v>
      </c>
    </row>
    <row r="361" spans="1:16" x14ac:dyDescent="0.2">
      <c r="A361" s="158">
        <v>4</v>
      </c>
      <c r="B361" s="158" t="s">
        <v>1703</v>
      </c>
      <c r="C361" s="158" t="s">
        <v>793</v>
      </c>
      <c r="D361" s="158" t="s">
        <v>1188</v>
      </c>
      <c r="E361" s="154">
        <v>8005110060007</v>
      </c>
      <c r="F361" s="158" t="s">
        <v>1224</v>
      </c>
      <c r="G361" s="158" t="s">
        <v>1722</v>
      </c>
      <c r="H361" s="158" t="s">
        <v>1724</v>
      </c>
      <c r="I361" s="152" t="s">
        <v>1355</v>
      </c>
      <c r="J361" s="158"/>
      <c r="K361" s="158"/>
      <c r="L361" s="158"/>
      <c r="M361" s="158"/>
      <c r="N361" s="154">
        <v>20</v>
      </c>
      <c r="O361" s="154"/>
      <c r="P361" s="149">
        <v>400445</v>
      </c>
    </row>
    <row r="362" spans="1:16" x14ac:dyDescent="0.2">
      <c r="A362" s="158">
        <v>4</v>
      </c>
      <c r="B362" s="158" t="s">
        <v>1703</v>
      </c>
      <c r="C362" s="158" t="s">
        <v>794</v>
      </c>
      <c r="D362" s="158" t="s">
        <v>1188</v>
      </c>
      <c r="E362" s="154">
        <v>8005110551215</v>
      </c>
      <c r="F362" s="158" t="s">
        <v>1224</v>
      </c>
      <c r="G362" s="158" t="s">
        <v>1722</v>
      </c>
      <c r="H362" s="158" t="s">
        <v>1724</v>
      </c>
      <c r="I362" s="152" t="s">
        <v>1395</v>
      </c>
      <c r="J362" s="158"/>
      <c r="K362" s="158"/>
      <c r="L362" s="158"/>
      <c r="M362" s="158"/>
      <c r="N362" s="154">
        <v>20</v>
      </c>
      <c r="O362" s="154"/>
      <c r="P362" s="149">
        <v>400446</v>
      </c>
    </row>
    <row r="363" spans="1:16" x14ac:dyDescent="0.2">
      <c r="A363" s="158">
        <v>4</v>
      </c>
      <c r="B363" s="158" t="s">
        <v>1703</v>
      </c>
      <c r="C363" s="158" t="s">
        <v>795</v>
      </c>
      <c r="D363" s="158" t="s">
        <v>1188</v>
      </c>
      <c r="E363" s="154">
        <v>80042556</v>
      </c>
      <c r="F363" s="158" t="s">
        <v>1224</v>
      </c>
      <c r="G363" s="158" t="s">
        <v>1722</v>
      </c>
      <c r="H363" s="158" t="s">
        <v>1724</v>
      </c>
      <c r="I363" s="152" t="s">
        <v>1351</v>
      </c>
      <c r="J363" s="158"/>
      <c r="K363" s="158"/>
      <c r="L363" s="158"/>
      <c r="M363" s="158"/>
      <c r="N363" s="154">
        <v>20</v>
      </c>
      <c r="O363" s="154"/>
      <c r="P363" s="149">
        <v>400444</v>
      </c>
    </row>
    <row r="364" spans="1:16" x14ac:dyDescent="0.2">
      <c r="A364" s="158">
        <v>14</v>
      </c>
      <c r="B364" s="158" t="s">
        <v>1712</v>
      </c>
      <c r="C364" s="158" t="s">
        <v>796</v>
      </c>
      <c r="D364" s="158" t="s">
        <v>1188</v>
      </c>
      <c r="E364" s="154">
        <v>8008343201179</v>
      </c>
      <c r="F364" s="158" t="s">
        <v>1224</v>
      </c>
      <c r="G364" s="158" t="s">
        <v>1722</v>
      </c>
      <c r="H364" s="158" t="s">
        <v>1724</v>
      </c>
      <c r="I364" s="152" t="s">
        <v>1380</v>
      </c>
      <c r="J364" s="158"/>
      <c r="K364" s="158"/>
      <c r="L364" s="158"/>
      <c r="M364" s="158"/>
      <c r="N364" s="154">
        <v>20</v>
      </c>
      <c r="O364" s="154"/>
      <c r="P364" s="149">
        <v>402665</v>
      </c>
    </row>
    <row r="365" spans="1:16" x14ac:dyDescent="0.2">
      <c r="A365" s="158">
        <v>11</v>
      </c>
      <c r="B365" s="158" t="s">
        <v>1709</v>
      </c>
      <c r="C365" s="158" t="s">
        <v>797</v>
      </c>
      <c r="D365" s="158" t="s">
        <v>1188</v>
      </c>
      <c r="E365" s="154">
        <v>4000415851705</v>
      </c>
      <c r="F365" s="158" t="s">
        <v>1224</v>
      </c>
      <c r="G365" s="158" t="s">
        <v>1722</v>
      </c>
      <c r="H365" s="158" t="s">
        <v>1724</v>
      </c>
      <c r="I365" s="152" t="s">
        <v>1355</v>
      </c>
      <c r="J365" s="158"/>
      <c r="K365" s="158"/>
      <c r="L365" s="158"/>
      <c r="M365" s="158"/>
      <c r="N365" s="154">
        <v>20</v>
      </c>
      <c r="O365" s="154"/>
      <c r="P365" s="149">
        <v>402398</v>
      </c>
    </row>
    <row r="366" spans="1:16" x14ac:dyDescent="0.2">
      <c r="A366" s="158">
        <v>11</v>
      </c>
      <c r="B366" s="158" t="s">
        <v>1709</v>
      </c>
      <c r="C366" s="158" t="s">
        <v>798</v>
      </c>
      <c r="D366" s="158" t="s">
        <v>1188</v>
      </c>
      <c r="E366" s="154">
        <v>4000607851001</v>
      </c>
      <c r="F366" s="158" t="s">
        <v>1224</v>
      </c>
      <c r="G366" s="158" t="s">
        <v>1722</v>
      </c>
      <c r="H366" s="158" t="s">
        <v>1724</v>
      </c>
      <c r="I366" s="152" t="s">
        <v>1355</v>
      </c>
      <c r="J366" s="158"/>
      <c r="K366" s="158"/>
      <c r="L366" s="158"/>
      <c r="M366" s="158"/>
      <c r="N366" s="154">
        <v>20</v>
      </c>
      <c r="O366" s="154"/>
      <c r="P366" s="149">
        <v>402397</v>
      </c>
    </row>
    <row r="367" spans="1:16" x14ac:dyDescent="0.2">
      <c r="A367" s="158">
        <v>11</v>
      </c>
      <c r="B367" s="158" t="s">
        <v>1709</v>
      </c>
      <c r="C367" s="158" t="s">
        <v>799</v>
      </c>
      <c r="D367" s="158" t="s">
        <v>1188</v>
      </c>
      <c r="E367" s="154">
        <v>4000415143800</v>
      </c>
      <c r="F367" s="158" t="s">
        <v>1224</v>
      </c>
      <c r="G367" s="158" t="s">
        <v>1722</v>
      </c>
      <c r="H367" s="158" t="s">
        <v>1724</v>
      </c>
      <c r="I367" s="152" t="s">
        <v>1355</v>
      </c>
      <c r="J367" s="158"/>
      <c r="K367" s="158"/>
      <c r="L367" s="158"/>
      <c r="M367" s="158"/>
      <c r="N367" s="154">
        <v>20</v>
      </c>
      <c r="O367" s="154"/>
      <c r="P367" s="149">
        <v>402399</v>
      </c>
    </row>
    <row r="368" spans="1:16" x14ac:dyDescent="0.2">
      <c r="A368" s="158">
        <v>11</v>
      </c>
      <c r="B368" s="158" t="s">
        <v>1709</v>
      </c>
      <c r="C368" s="158" t="s">
        <v>800</v>
      </c>
      <c r="D368" s="158" t="s">
        <v>1188</v>
      </c>
      <c r="E368" s="154">
        <v>4000607850004</v>
      </c>
      <c r="F368" s="158" t="s">
        <v>1224</v>
      </c>
      <c r="G368" s="158" t="s">
        <v>1722</v>
      </c>
      <c r="H368" s="158" t="s">
        <v>1724</v>
      </c>
      <c r="I368" s="152" t="s">
        <v>1355</v>
      </c>
      <c r="J368" s="158"/>
      <c r="K368" s="158"/>
      <c r="L368" s="158"/>
      <c r="M368" s="158"/>
      <c r="N368" s="154">
        <v>20</v>
      </c>
      <c r="O368" s="154"/>
      <c r="P368" s="149">
        <v>402396</v>
      </c>
    </row>
    <row r="369" spans="1:16" x14ac:dyDescent="0.2">
      <c r="A369" s="158">
        <v>9</v>
      </c>
      <c r="B369" s="158" t="s">
        <v>1707</v>
      </c>
      <c r="C369" s="158" t="s">
        <v>801</v>
      </c>
      <c r="D369" s="158" t="s">
        <v>1188</v>
      </c>
      <c r="E369" s="154">
        <v>8606108058169</v>
      </c>
      <c r="F369" s="158" t="s">
        <v>1224</v>
      </c>
      <c r="G369" s="158" t="s">
        <v>1722</v>
      </c>
      <c r="H369" s="158" t="s">
        <v>1724</v>
      </c>
      <c r="I369" s="152" t="s">
        <v>1373</v>
      </c>
      <c r="J369" s="158"/>
      <c r="K369" s="158"/>
      <c r="L369" s="158"/>
      <c r="M369" s="158"/>
      <c r="N369" s="154">
        <v>20</v>
      </c>
      <c r="O369" s="154"/>
      <c r="P369" s="149">
        <v>400846</v>
      </c>
    </row>
    <row r="370" spans="1:16" x14ac:dyDescent="0.2">
      <c r="A370" s="158">
        <v>18</v>
      </c>
      <c r="B370" s="158" t="s">
        <v>1716</v>
      </c>
      <c r="C370" s="158" t="s">
        <v>802</v>
      </c>
      <c r="D370" s="158" t="s">
        <v>1189</v>
      </c>
      <c r="E370" s="154">
        <v>8600015002550</v>
      </c>
      <c r="F370" s="158" t="s">
        <v>1224</v>
      </c>
      <c r="G370" s="158" t="s">
        <v>1722</v>
      </c>
      <c r="H370" s="158" t="s">
        <v>1724</v>
      </c>
      <c r="I370" s="152" t="s">
        <v>1349</v>
      </c>
      <c r="J370" s="158"/>
      <c r="K370" s="158"/>
      <c r="L370" s="158"/>
      <c r="M370" s="158"/>
      <c r="N370" s="154">
        <v>20</v>
      </c>
      <c r="O370" s="154"/>
      <c r="P370" s="149">
        <v>400708</v>
      </c>
    </row>
    <row r="371" spans="1:16" x14ac:dyDescent="0.2">
      <c r="A371" s="158">
        <v>18</v>
      </c>
      <c r="B371" s="158" t="s">
        <v>1716</v>
      </c>
      <c r="C371" s="158" t="s">
        <v>803</v>
      </c>
      <c r="D371" s="158" t="s">
        <v>1189</v>
      </c>
      <c r="E371" s="154">
        <v>8606106810066</v>
      </c>
      <c r="F371" s="158" t="s">
        <v>1224</v>
      </c>
      <c r="G371" s="158" t="s">
        <v>1722</v>
      </c>
      <c r="H371" s="158" t="s">
        <v>1724</v>
      </c>
      <c r="I371" s="152" t="s">
        <v>1346</v>
      </c>
      <c r="J371" s="158"/>
      <c r="K371" s="158"/>
      <c r="L371" s="158"/>
      <c r="M371" s="158"/>
      <c r="N371" s="154">
        <v>20</v>
      </c>
      <c r="O371" s="154"/>
      <c r="P371" s="149">
        <v>402207</v>
      </c>
    </row>
    <row r="372" spans="1:16" x14ac:dyDescent="0.2">
      <c r="A372" s="158">
        <v>18</v>
      </c>
      <c r="B372" s="158" t="s">
        <v>1716</v>
      </c>
      <c r="C372" s="158" t="s">
        <v>804</v>
      </c>
      <c r="D372" s="158" t="s">
        <v>1189</v>
      </c>
      <c r="E372" s="154">
        <v>8606106810783</v>
      </c>
      <c r="F372" s="158" t="s">
        <v>1224</v>
      </c>
      <c r="G372" s="158" t="s">
        <v>1722</v>
      </c>
      <c r="H372" s="158" t="s">
        <v>1724</v>
      </c>
      <c r="I372" s="152" t="s">
        <v>1372</v>
      </c>
      <c r="J372" s="158"/>
      <c r="K372" s="158"/>
      <c r="L372" s="158"/>
      <c r="M372" s="158"/>
      <c r="N372" s="154">
        <v>20</v>
      </c>
      <c r="O372" s="154"/>
      <c r="P372" s="149">
        <v>402208</v>
      </c>
    </row>
    <row r="373" spans="1:16" x14ac:dyDescent="0.2">
      <c r="A373" s="158">
        <v>18</v>
      </c>
      <c r="B373" s="158" t="s">
        <v>1716</v>
      </c>
      <c r="C373" s="158" t="s">
        <v>805</v>
      </c>
      <c r="D373" s="158" t="s">
        <v>1189</v>
      </c>
      <c r="E373" s="154">
        <v>8600005000016</v>
      </c>
      <c r="F373" s="158" t="s">
        <v>1224</v>
      </c>
      <c r="G373" s="158" t="s">
        <v>1722</v>
      </c>
      <c r="H373" s="158" t="s">
        <v>1724</v>
      </c>
      <c r="I373" s="152" t="s">
        <v>1340</v>
      </c>
      <c r="J373" s="158"/>
      <c r="K373" s="158"/>
      <c r="L373" s="158"/>
      <c r="M373" s="158"/>
      <c r="N373" s="154">
        <v>20</v>
      </c>
      <c r="O373" s="154"/>
      <c r="P373" s="149">
        <v>402196</v>
      </c>
    </row>
    <row r="374" spans="1:16" x14ac:dyDescent="0.2">
      <c r="A374" s="158">
        <v>18</v>
      </c>
      <c r="B374" s="158" t="s">
        <v>1716</v>
      </c>
      <c r="C374" s="158" t="s">
        <v>806</v>
      </c>
      <c r="D374" s="158" t="s">
        <v>1189</v>
      </c>
      <c r="E374" s="154">
        <v>8600005014389</v>
      </c>
      <c r="F374" s="158" t="s">
        <v>1224</v>
      </c>
      <c r="G374" s="158" t="s">
        <v>1722</v>
      </c>
      <c r="H374" s="158" t="s">
        <v>1724</v>
      </c>
      <c r="I374" s="152" t="s">
        <v>1362</v>
      </c>
      <c r="J374" s="158"/>
      <c r="K374" s="158"/>
      <c r="L374" s="158"/>
      <c r="M374" s="158"/>
      <c r="N374" s="154">
        <v>20</v>
      </c>
      <c r="O374" s="154"/>
      <c r="P374" s="149">
        <v>402195</v>
      </c>
    </row>
    <row r="375" spans="1:16" x14ac:dyDescent="0.2">
      <c r="A375" s="158">
        <v>18</v>
      </c>
      <c r="B375" s="158" t="s">
        <v>1716</v>
      </c>
      <c r="C375" s="158" t="s">
        <v>807</v>
      </c>
      <c r="D375" s="158" t="s">
        <v>1189</v>
      </c>
      <c r="E375" s="154">
        <v>8600005014372</v>
      </c>
      <c r="F375" s="158" t="s">
        <v>1224</v>
      </c>
      <c r="G375" s="158" t="s">
        <v>1722</v>
      </c>
      <c r="H375" s="158" t="s">
        <v>1724</v>
      </c>
      <c r="I375" s="152" t="s">
        <v>1363</v>
      </c>
      <c r="J375" s="158"/>
      <c r="K375" s="158"/>
      <c r="L375" s="158"/>
      <c r="M375" s="158"/>
      <c r="N375" s="154">
        <v>20</v>
      </c>
      <c r="O375" s="154"/>
      <c r="P375" s="149">
        <v>402194</v>
      </c>
    </row>
    <row r="376" spans="1:16" x14ac:dyDescent="0.2">
      <c r="A376" s="158">
        <v>18</v>
      </c>
      <c r="B376" s="158" t="s">
        <v>1716</v>
      </c>
      <c r="C376" s="158" t="s">
        <v>808</v>
      </c>
      <c r="D376" s="158" t="s">
        <v>1189</v>
      </c>
      <c r="E376" s="154">
        <v>8600005000023</v>
      </c>
      <c r="F376" s="158" t="s">
        <v>1224</v>
      </c>
      <c r="G376" s="158" t="s">
        <v>1722</v>
      </c>
      <c r="H376" s="158" t="s">
        <v>1724</v>
      </c>
      <c r="I376" s="152" t="s">
        <v>1340</v>
      </c>
      <c r="J376" s="158"/>
      <c r="K376" s="158"/>
      <c r="L376" s="158"/>
      <c r="M376" s="158"/>
      <c r="N376" s="154">
        <v>20</v>
      </c>
      <c r="O376" s="154"/>
      <c r="P376" s="149">
        <v>402198</v>
      </c>
    </row>
    <row r="377" spans="1:16" x14ac:dyDescent="0.2">
      <c r="A377" s="158">
        <v>18</v>
      </c>
      <c r="B377" s="158" t="s">
        <v>1716</v>
      </c>
      <c r="C377" s="158" t="s">
        <v>809</v>
      </c>
      <c r="D377" s="158" t="s">
        <v>1189</v>
      </c>
      <c r="E377" s="154">
        <v>8600005014402</v>
      </c>
      <c r="F377" s="158" t="s">
        <v>1224</v>
      </c>
      <c r="G377" s="158" t="s">
        <v>1722</v>
      </c>
      <c r="H377" s="158" t="s">
        <v>1724</v>
      </c>
      <c r="I377" s="152" t="s">
        <v>1363</v>
      </c>
      <c r="J377" s="158"/>
      <c r="K377" s="158"/>
      <c r="L377" s="158"/>
      <c r="M377" s="158"/>
      <c r="N377" s="154">
        <v>20</v>
      </c>
      <c r="O377" s="154"/>
      <c r="P377" s="149">
        <v>402197</v>
      </c>
    </row>
    <row r="378" spans="1:16" x14ac:dyDescent="0.2">
      <c r="A378" s="158">
        <v>18</v>
      </c>
      <c r="B378" s="158" t="s">
        <v>1716</v>
      </c>
      <c r="C378" s="158" t="s">
        <v>810</v>
      </c>
      <c r="D378" s="158" t="s">
        <v>1189</v>
      </c>
      <c r="E378" s="154">
        <v>8600005000030</v>
      </c>
      <c r="F378" s="158" t="s">
        <v>1224</v>
      </c>
      <c r="G378" s="158" t="s">
        <v>1722</v>
      </c>
      <c r="H378" s="158" t="s">
        <v>1724</v>
      </c>
      <c r="I378" s="152" t="s">
        <v>1340</v>
      </c>
      <c r="J378" s="158"/>
      <c r="K378" s="158"/>
      <c r="L378" s="158"/>
      <c r="M378" s="158"/>
      <c r="N378" s="154">
        <v>20</v>
      </c>
      <c r="O378" s="154"/>
      <c r="P378" s="149">
        <v>402200</v>
      </c>
    </row>
    <row r="379" spans="1:16" x14ac:dyDescent="0.2">
      <c r="A379" s="158">
        <v>18</v>
      </c>
      <c r="B379" s="158" t="s">
        <v>1716</v>
      </c>
      <c r="C379" s="158" t="s">
        <v>811</v>
      </c>
      <c r="D379" s="158" t="s">
        <v>1189</v>
      </c>
      <c r="E379" s="154">
        <v>8600005014419</v>
      </c>
      <c r="F379" s="158" t="s">
        <v>1224</v>
      </c>
      <c r="G379" s="158" t="s">
        <v>1722</v>
      </c>
      <c r="H379" s="158" t="s">
        <v>1724</v>
      </c>
      <c r="I379" s="152" t="s">
        <v>1363</v>
      </c>
      <c r="J379" s="158"/>
      <c r="K379" s="158"/>
      <c r="L379" s="158"/>
      <c r="M379" s="158"/>
      <c r="N379" s="154">
        <v>20</v>
      </c>
      <c r="O379" s="154"/>
      <c r="P379" s="149">
        <v>402199</v>
      </c>
    </row>
    <row r="380" spans="1:16" x14ac:dyDescent="0.2">
      <c r="A380" s="158">
        <v>18</v>
      </c>
      <c r="B380" s="158" t="s">
        <v>1716</v>
      </c>
      <c r="C380" s="158" t="s">
        <v>812</v>
      </c>
      <c r="D380" s="158" t="s">
        <v>1189</v>
      </c>
      <c r="E380" s="154">
        <v>8600005010916</v>
      </c>
      <c r="F380" s="158" t="s">
        <v>1224</v>
      </c>
      <c r="G380" s="158" t="s">
        <v>1722</v>
      </c>
      <c r="H380" s="158" t="s">
        <v>1724</v>
      </c>
      <c r="I380" s="152" t="s">
        <v>1373</v>
      </c>
      <c r="J380" s="158"/>
      <c r="K380" s="158"/>
      <c r="L380" s="158"/>
      <c r="M380" s="158"/>
      <c r="N380" s="154">
        <v>20</v>
      </c>
      <c r="O380" s="154"/>
      <c r="P380" s="149">
        <v>402206</v>
      </c>
    </row>
    <row r="381" spans="1:16" x14ac:dyDescent="0.2">
      <c r="A381" s="158">
        <v>18</v>
      </c>
      <c r="B381" s="158" t="s">
        <v>1716</v>
      </c>
      <c r="C381" s="158" t="s">
        <v>813</v>
      </c>
      <c r="D381" s="158" t="s">
        <v>1189</v>
      </c>
      <c r="E381" s="154">
        <v>8600005008869</v>
      </c>
      <c r="F381" s="158" t="s">
        <v>1224</v>
      </c>
      <c r="G381" s="158" t="s">
        <v>1722</v>
      </c>
      <c r="H381" s="158" t="s">
        <v>1724</v>
      </c>
      <c r="I381" s="152" t="s">
        <v>1380</v>
      </c>
      <c r="J381" s="158"/>
      <c r="K381" s="158"/>
      <c r="L381" s="158"/>
      <c r="M381" s="158"/>
      <c r="N381" s="154">
        <v>20</v>
      </c>
      <c r="O381" s="154"/>
      <c r="P381" s="149">
        <v>402392</v>
      </c>
    </row>
    <row r="382" spans="1:16" x14ac:dyDescent="0.2">
      <c r="A382" s="158">
        <v>18</v>
      </c>
      <c r="B382" s="158" t="s">
        <v>1716</v>
      </c>
      <c r="C382" s="158" t="s">
        <v>814</v>
      </c>
      <c r="D382" s="158" t="s">
        <v>1189</v>
      </c>
      <c r="E382" s="154">
        <v>8600005014457</v>
      </c>
      <c r="F382" s="158" t="s">
        <v>1224</v>
      </c>
      <c r="G382" s="158" t="s">
        <v>1722</v>
      </c>
      <c r="H382" s="158" t="s">
        <v>1724</v>
      </c>
      <c r="I382" s="152" t="s">
        <v>1340</v>
      </c>
      <c r="J382" s="158"/>
      <c r="K382" s="158"/>
      <c r="L382" s="158"/>
      <c r="M382" s="158"/>
      <c r="N382" s="154">
        <v>20</v>
      </c>
      <c r="O382" s="154"/>
      <c r="P382" s="149">
        <v>402204</v>
      </c>
    </row>
    <row r="383" spans="1:16" x14ac:dyDescent="0.2">
      <c r="A383" s="158">
        <v>18</v>
      </c>
      <c r="B383" s="158" t="s">
        <v>1716</v>
      </c>
      <c r="C383" s="158" t="s">
        <v>815</v>
      </c>
      <c r="D383" s="158" t="s">
        <v>1189</v>
      </c>
      <c r="E383" s="154">
        <v>8600005014440</v>
      </c>
      <c r="F383" s="158" t="s">
        <v>1224</v>
      </c>
      <c r="G383" s="158" t="s">
        <v>1722</v>
      </c>
      <c r="H383" s="158" t="s">
        <v>1724</v>
      </c>
      <c r="I383" s="152" t="s">
        <v>1354</v>
      </c>
      <c r="J383" s="158"/>
      <c r="K383" s="158"/>
      <c r="L383" s="158"/>
      <c r="M383" s="158"/>
      <c r="N383" s="154">
        <v>20</v>
      </c>
      <c r="O383" s="154"/>
      <c r="P383" s="149">
        <v>402203</v>
      </c>
    </row>
    <row r="384" spans="1:16" x14ac:dyDescent="0.2">
      <c r="A384" s="158">
        <v>18</v>
      </c>
      <c r="B384" s="158" t="s">
        <v>1716</v>
      </c>
      <c r="C384" s="158" t="s">
        <v>816</v>
      </c>
      <c r="D384" s="158" t="s">
        <v>1189</v>
      </c>
      <c r="E384" s="154">
        <v>8600005014433</v>
      </c>
      <c r="F384" s="158" t="s">
        <v>1224</v>
      </c>
      <c r="G384" s="158" t="s">
        <v>1722</v>
      </c>
      <c r="H384" s="158" t="s">
        <v>1724</v>
      </c>
      <c r="I384" s="152" t="s">
        <v>1348</v>
      </c>
      <c r="J384" s="158"/>
      <c r="K384" s="158"/>
      <c r="L384" s="158"/>
      <c r="M384" s="158"/>
      <c r="N384" s="154">
        <v>20</v>
      </c>
      <c r="O384" s="154"/>
      <c r="P384" s="149">
        <v>402202</v>
      </c>
    </row>
    <row r="385" spans="1:16" x14ac:dyDescent="0.2">
      <c r="A385" s="158">
        <v>18</v>
      </c>
      <c r="B385" s="158" t="s">
        <v>1716</v>
      </c>
      <c r="C385" s="158" t="s">
        <v>817</v>
      </c>
      <c r="D385" s="158" t="s">
        <v>1189</v>
      </c>
      <c r="E385" s="154">
        <v>86025980</v>
      </c>
      <c r="F385" s="158" t="s">
        <v>1224</v>
      </c>
      <c r="G385" s="158" t="s">
        <v>1722</v>
      </c>
      <c r="H385" s="158" t="s">
        <v>1724</v>
      </c>
      <c r="I385" s="152" t="s">
        <v>1376</v>
      </c>
      <c r="J385" s="158"/>
      <c r="K385" s="158"/>
      <c r="L385" s="158"/>
      <c r="M385" s="158"/>
      <c r="N385" s="154">
        <v>20</v>
      </c>
      <c r="O385" s="154"/>
      <c r="P385" s="149">
        <v>402205</v>
      </c>
    </row>
    <row r="386" spans="1:16" x14ac:dyDescent="0.2">
      <c r="A386" s="158">
        <v>18</v>
      </c>
      <c r="B386" s="158" t="s">
        <v>1716</v>
      </c>
      <c r="C386" s="158" t="s">
        <v>818</v>
      </c>
      <c r="D386" s="158" t="s">
        <v>1189</v>
      </c>
      <c r="E386" s="154">
        <v>86027090</v>
      </c>
      <c r="F386" s="158" t="s">
        <v>1224</v>
      </c>
      <c r="G386" s="158" t="s">
        <v>1722</v>
      </c>
      <c r="H386" s="158" t="s">
        <v>1724</v>
      </c>
      <c r="I386" s="152" t="s">
        <v>1376</v>
      </c>
      <c r="J386" s="158"/>
      <c r="K386" s="158"/>
      <c r="L386" s="158"/>
      <c r="M386" s="158"/>
      <c r="N386" s="154">
        <v>20</v>
      </c>
      <c r="O386" s="154"/>
      <c r="P386" s="149">
        <v>402394</v>
      </c>
    </row>
    <row r="387" spans="1:16" x14ac:dyDescent="0.2">
      <c r="A387" s="158">
        <v>18</v>
      </c>
      <c r="B387" s="158" t="s">
        <v>1716</v>
      </c>
      <c r="C387" s="158" t="s">
        <v>819</v>
      </c>
      <c r="D387" s="158" t="s">
        <v>1189</v>
      </c>
      <c r="E387" s="154">
        <v>8600005008630</v>
      </c>
      <c r="F387" s="158" t="s">
        <v>1224</v>
      </c>
      <c r="G387" s="158" t="s">
        <v>1722</v>
      </c>
      <c r="H387" s="158" t="s">
        <v>1724</v>
      </c>
      <c r="I387" s="152" t="s">
        <v>1387</v>
      </c>
      <c r="J387" s="158"/>
      <c r="K387" s="158"/>
      <c r="L387" s="158"/>
      <c r="M387" s="158"/>
      <c r="N387" s="154">
        <v>20</v>
      </c>
      <c r="O387" s="154"/>
      <c r="P387" s="149">
        <v>402393</v>
      </c>
    </row>
    <row r="388" spans="1:16" x14ac:dyDescent="0.2">
      <c r="A388" s="158">
        <v>18</v>
      </c>
      <c r="B388" s="158" t="s">
        <v>1716</v>
      </c>
      <c r="C388" s="158" t="s">
        <v>820</v>
      </c>
      <c r="D388" s="158" t="s">
        <v>1189</v>
      </c>
      <c r="E388" s="154">
        <v>8600005009941</v>
      </c>
      <c r="F388" s="158" t="s">
        <v>1224</v>
      </c>
      <c r="G388" s="158" t="s">
        <v>1722</v>
      </c>
      <c r="H388" s="158" t="s">
        <v>1724</v>
      </c>
      <c r="I388" s="152" t="s">
        <v>1340</v>
      </c>
      <c r="J388" s="158"/>
      <c r="K388" s="158"/>
      <c r="L388" s="158"/>
      <c r="M388" s="158"/>
      <c r="N388" s="154">
        <v>20</v>
      </c>
      <c r="O388" s="154"/>
      <c r="P388" s="149">
        <v>402201</v>
      </c>
    </row>
    <row r="389" spans="1:16" x14ac:dyDescent="0.2">
      <c r="A389" s="158">
        <v>18</v>
      </c>
      <c r="B389" s="158" t="s">
        <v>1716</v>
      </c>
      <c r="C389" s="158" t="s">
        <v>821</v>
      </c>
      <c r="D389" s="158" t="s">
        <v>1189</v>
      </c>
      <c r="E389" s="154">
        <v>8600015001171</v>
      </c>
      <c r="F389" s="158" t="s">
        <v>1224</v>
      </c>
      <c r="G389" s="158" t="s">
        <v>1722</v>
      </c>
      <c r="H389" s="158" t="s">
        <v>1724</v>
      </c>
      <c r="I389" s="152" t="s">
        <v>1357</v>
      </c>
      <c r="J389" s="158"/>
      <c r="K389" s="158"/>
      <c r="L389" s="158"/>
      <c r="M389" s="158"/>
      <c r="N389" s="154">
        <v>20</v>
      </c>
      <c r="O389" s="154"/>
      <c r="P389" s="149">
        <v>400704</v>
      </c>
    </row>
    <row r="390" spans="1:16" x14ac:dyDescent="0.2">
      <c r="A390" s="158">
        <v>18</v>
      </c>
      <c r="B390" s="158" t="s">
        <v>1716</v>
      </c>
      <c r="C390" s="158" t="s">
        <v>822</v>
      </c>
      <c r="D390" s="158" t="s">
        <v>1189</v>
      </c>
      <c r="E390" s="154">
        <v>8600015004493</v>
      </c>
      <c r="F390" s="158" t="s">
        <v>1224</v>
      </c>
      <c r="G390" s="158" t="s">
        <v>1722</v>
      </c>
      <c r="H390" s="158" t="s">
        <v>1724</v>
      </c>
      <c r="I390" s="152" t="s">
        <v>1357</v>
      </c>
      <c r="J390" s="158"/>
      <c r="K390" s="158"/>
      <c r="L390" s="158"/>
      <c r="M390" s="158"/>
      <c r="N390" s="154">
        <v>20</v>
      </c>
      <c r="O390" s="154"/>
      <c r="P390" s="149">
        <v>402391</v>
      </c>
    </row>
    <row r="391" spans="1:16" x14ac:dyDescent="0.2">
      <c r="A391" s="158">
        <v>2</v>
      </c>
      <c r="B391" s="158" t="s">
        <v>1702</v>
      </c>
      <c r="C391" s="158" t="s">
        <v>1567</v>
      </c>
      <c r="D391" s="158" t="s">
        <v>1189</v>
      </c>
      <c r="E391" s="154">
        <v>8445291259331</v>
      </c>
      <c r="F391" s="158" t="s">
        <v>1224</v>
      </c>
      <c r="G391" s="158" t="s">
        <v>1722</v>
      </c>
      <c r="H391" s="158" t="s">
        <v>1724</v>
      </c>
      <c r="I391" s="152" t="s">
        <v>1425</v>
      </c>
      <c r="J391" s="158"/>
      <c r="K391" s="158"/>
      <c r="L391" s="158"/>
      <c r="M391" s="158"/>
      <c r="N391" s="154">
        <v>20</v>
      </c>
      <c r="O391" s="154"/>
      <c r="P391" s="149">
        <v>402752</v>
      </c>
    </row>
    <row r="392" spans="1:16" x14ac:dyDescent="0.2">
      <c r="A392" s="158">
        <v>2</v>
      </c>
      <c r="B392" s="158" t="s">
        <v>1702</v>
      </c>
      <c r="C392" s="158" t="s">
        <v>823</v>
      </c>
      <c r="D392" s="158" t="s">
        <v>1189</v>
      </c>
      <c r="E392" s="154">
        <v>59945345</v>
      </c>
      <c r="F392" s="158" t="s">
        <v>1224</v>
      </c>
      <c r="G392" s="158" t="s">
        <v>1722</v>
      </c>
      <c r="H392" s="158" t="s">
        <v>1724</v>
      </c>
      <c r="I392" s="152" t="s">
        <v>1425</v>
      </c>
      <c r="J392" s="158"/>
      <c r="K392" s="158"/>
      <c r="L392" s="158"/>
      <c r="M392" s="158"/>
      <c r="N392" s="154">
        <v>20</v>
      </c>
      <c r="O392" s="154"/>
      <c r="P392" s="149">
        <v>402753</v>
      </c>
    </row>
    <row r="393" spans="1:16" x14ac:dyDescent="0.2">
      <c r="A393" s="158">
        <v>2</v>
      </c>
      <c r="B393" s="158" t="s">
        <v>1702</v>
      </c>
      <c r="C393" s="158" t="s">
        <v>824</v>
      </c>
      <c r="D393" s="158" t="s">
        <v>1189</v>
      </c>
      <c r="E393" s="154">
        <v>7613038158884</v>
      </c>
      <c r="F393" s="158" t="s">
        <v>1224</v>
      </c>
      <c r="G393" s="158" t="s">
        <v>1722</v>
      </c>
      <c r="H393" s="158" t="s">
        <v>1724</v>
      </c>
      <c r="I393" s="152" t="s">
        <v>1425</v>
      </c>
      <c r="J393" s="158"/>
      <c r="K393" s="158"/>
      <c r="L393" s="158"/>
      <c r="M393" s="158"/>
      <c r="N393" s="154">
        <v>20</v>
      </c>
      <c r="O393" s="154"/>
      <c r="P393" s="149">
        <v>402754</v>
      </c>
    </row>
    <row r="394" spans="1:16" x14ac:dyDescent="0.2">
      <c r="A394" s="158">
        <v>2</v>
      </c>
      <c r="B394" s="158" t="s">
        <v>1702</v>
      </c>
      <c r="C394" s="158" t="s">
        <v>825</v>
      </c>
      <c r="D394" s="158" t="s">
        <v>1189</v>
      </c>
      <c r="E394" s="154">
        <v>8445290099754</v>
      </c>
      <c r="F394" s="158" t="s">
        <v>1224</v>
      </c>
      <c r="G394" s="158" t="s">
        <v>1722</v>
      </c>
      <c r="H394" s="158" t="s">
        <v>1724</v>
      </c>
      <c r="I394" s="152" t="s">
        <v>1425</v>
      </c>
      <c r="J394" s="158"/>
      <c r="K394" s="158"/>
      <c r="L394" s="158"/>
      <c r="M394" s="158"/>
      <c r="N394" s="154">
        <v>20</v>
      </c>
      <c r="O394" s="154"/>
      <c r="P394" s="149">
        <v>402755</v>
      </c>
    </row>
    <row r="395" spans="1:16" x14ac:dyDescent="0.2">
      <c r="A395" s="158">
        <v>2</v>
      </c>
      <c r="B395" s="158" t="s">
        <v>1702</v>
      </c>
      <c r="C395" s="158" t="s">
        <v>826</v>
      </c>
      <c r="D395" s="158" t="s">
        <v>1189</v>
      </c>
      <c r="E395" s="154">
        <v>7891000255049</v>
      </c>
      <c r="F395" s="158" t="s">
        <v>1224</v>
      </c>
      <c r="G395" s="158" t="s">
        <v>1722</v>
      </c>
      <c r="H395" s="158" t="s">
        <v>1724</v>
      </c>
      <c r="I395" s="152" t="s">
        <v>1384</v>
      </c>
      <c r="J395" s="158"/>
      <c r="K395" s="158"/>
      <c r="L395" s="158"/>
      <c r="M395" s="158"/>
      <c r="N395" s="154">
        <v>20</v>
      </c>
      <c r="O395" s="154"/>
      <c r="P395" s="149">
        <v>402756</v>
      </c>
    </row>
    <row r="396" spans="1:16" x14ac:dyDescent="0.2">
      <c r="A396" s="158">
        <v>2</v>
      </c>
      <c r="B396" s="158" t="s">
        <v>1702</v>
      </c>
      <c r="C396" s="158" t="s">
        <v>827</v>
      </c>
      <c r="D396" s="158" t="s">
        <v>1189</v>
      </c>
      <c r="E396" s="154">
        <v>7891000255025</v>
      </c>
      <c r="F396" s="158" t="s">
        <v>1224</v>
      </c>
      <c r="G396" s="158" t="s">
        <v>1722</v>
      </c>
      <c r="H396" s="158" t="s">
        <v>1724</v>
      </c>
      <c r="I396" s="152" t="s">
        <v>1408</v>
      </c>
      <c r="J396" s="158"/>
      <c r="K396" s="158"/>
      <c r="L396" s="158"/>
      <c r="M396" s="158"/>
      <c r="N396" s="154">
        <v>20</v>
      </c>
      <c r="O396" s="154"/>
      <c r="P396" s="149">
        <v>402757</v>
      </c>
    </row>
    <row r="397" spans="1:16" x14ac:dyDescent="0.2">
      <c r="A397" s="158">
        <v>11</v>
      </c>
      <c r="B397" s="158" t="s">
        <v>1709</v>
      </c>
      <c r="C397" s="158" t="s">
        <v>828</v>
      </c>
      <c r="D397" s="158" t="s">
        <v>1189</v>
      </c>
      <c r="E397" s="154">
        <v>5000159557771</v>
      </c>
      <c r="F397" s="158" t="s">
        <v>1224</v>
      </c>
      <c r="G397" s="158" t="s">
        <v>1722</v>
      </c>
      <c r="H397" s="158" t="s">
        <v>1724</v>
      </c>
      <c r="I397" s="152" t="s">
        <v>1424</v>
      </c>
      <c r="J397" s="158"/>
      <c r="K397" s="158"/>
      <c r="L397" s="158"/>
      <c r="M397" s="158"/>
      <c r="N397" s="154">
        <v>20</v>
      </c>
      <c r="O397" s="154"/>
      <c r="P397" s="149">
        <v>402758</v>
      </c>
    </row>
    <row r="398" spans="1:16" x14ac:dyDescent="0.2">
      <c r="A398" s="158">
        <v>11</v>
      </c>
      <c r="B398" s="158" t="s">
        <v>1709</v>
      </c>
      <c r="C398" s="158" t="s">
        <v>829</v>
      </c>
      <c r="D398" s="158" t="s">
        <v>1189</v>
      </c>
      <c r="E398" s="154">
        <v>5900951311321</v>
      </c>
      <c r="F398" s="158" t="s">
        <v>1224</v>
      </c>
      <c r="G398" s="158" t="s">
        <v>1722</v>
      </c>
      <c r="H398" s="158" t="s">
        <v>1724</v>
      </c>
      <c r="I398" s="152" t="s">
        <v>1364</v>
      </c>
      <c r="J398" s="158"/>
      <c r="K398" s="158"/>
      <c r="L398" s="158"/>
      <c r="M398" s="158"/>
      <c r="N398" s="154">
        <v>20</v>
      </c>
      <c r="O398" s="154"/>
      <c r="P398" s="149">
        <v>402759</v>
      </c>
    </row>
    <row r="399" spans="1:16" x14ac:dyDescent="0.2">
      <c r="A399" s="158">
        <v>11</v>
      </c>
      <c r="B399" s="158" t="s">
        <v>1709</v>
      </c>
      <c r="C399" s="158" t="s">
        <v>830</v>
      </c>
      <c r="D399" s="158" t="s">
        <v>1189</v>
      </c>
      <c r="E399" s="154">
        <v>5900951311505</v>
      </c>
      <c r="F399" s="158" t="s">
        <v>1224</v>
      </c>
      <c r="G399" s="158" t="s">
        <v>1722</v>
      </c>
      <c r="H399" s="158" t="s">
        <v>1724</v>
      </c>
      <c r="I399" s="152" t="s">
        <v>1364</v>
      </c>
      <c r="J399" s="158"/>
      <c r="K399" s="158"/>
      <c r="L399" s="158"/>
      <c r="M399" s="158"/>
      <c r="N399" s="154">
        <v>20</v>
      </c>
      <c r="O399" s="154"/>
      <c r="P399" s="149">
        <v>402760</v>
      </c>
    </row>
    <row r="400" spans="1:16" x14ac:dyDescent="0.2">
      <c r="A400" s="158">
        <v>11</v>
      </c>
      <c r="B400" s="158" t="s">
        <v>1709</v>
      </c>
      <c r="C400" s="158" t="s">
        <v>831</v>
      </c>
      <c r="D400" s="158" t="s">
        <v>1189</v>
      </c>
      <c r="E400" s="154">
        <v>5900951313592</v>
      </c>
      <c r="F400" s="158" t="s">
        <v>1224</v>
      </c>
      <c r="G400" s="158" t="s">
        <v>1722</v>
      </c>
      <c r="H400" s="158" t="s">
        <v>1724</v>
      </c>
      <c r="I400" s="152" t="s">
        <v>1364</v>
      </c>
      <c r="J400" s="158"/>
      <c r="K400" s="158"/>
      <c r="L400" s="158"/>
      <c r="M400" s="158"/>
      <c r="N400" s="154">
        <v>20</v>
      </c>
      <c r="O400" s="154"/>
      <c r="P400" s="149">
        <v>402761</v>
      </c>
    </row>
    <row r="401" spans="1:16" x14ac:dyDescent="0.2">
      <c r="A401" s="158">
        <v>11</v>
      </c>
      <c r="B401" s="158" t="s">
        <v>1709</v>
      </c>
      <c r="C401" s="158" t="s">
        <v>832</v>
      </c>
      <c r="D401" s="158" t="s">
        <v>1189</v>
      </c>
      <c r="E401" s="154">
        <v>5900951140310</v>
      </c>
      <c r="F401" s="158" t="s">
        <v>1224</v>
      </c>
      <c r="G401" s="158" t="s">
        <v>1722</v>
      </c>
      <c r="H401" s="158" t="s">
        <v>1724</v>
      </c>
      <c r="I401" s="152" t="s">
        <v>1424</v>
      </c>
      <c r="J401" s="158"/>
      <c r="K401" s="158"/>
      <c r="L401" s="158"/>
      <c r="M401" s="158"/>
      <c r="N401" s="154">
        <v>20</v>
      </c>
      <c r="O401" s="154"/>
      <c r="P401" s="149">
        <v>402762</v>
      </c>
    </row>
    <row r="402" spans="1:16" x14ac:dyDescent="0.2">
      <c r="A402" s="158">
        <v>11</v>
      </c>
      <c r="B402" s="158" t="s">
        <v>1709</v>
      </c>
      <c r="C402" s="158" t="s">
        <v>833</v>
      </c>
      <c r="D402" s="158" t="s">
        <v>1189</v>
      </c>
      <c r="E402" s="154">
        <v>5900951140303</v>
      </c>
      <c r="F402" s="158" t="s">
        <v>1224</v>
      </c>
      <c r="G402" s="158" t="s">
        <v>1722</v>
      </c>
      <c r="H402" s="158" t="s">
        <v>1724</v>
      </c>
      <c r="I402" s="152" t="s">
        <v>1424</v>
      </c>
      <c r="J402" s="158"/>
      <c r="K402" s="158"/>
      <c r="L402" s="158"/>
      <c r="M402" s="158"/>
      <c r="N402" s="154">
        <v>20</v>
      </c>
      <c r="O402" s="154"/>
      <c r="P402" s="149">
        <v>402763</v>
      </c>
    </row>
    <row r="403" spans="1:16" x14ac:dyDescent="0.2">
      <c r="A403" s="158">
        <v>11</v>
      </c>
      <c r="B403" s="158" t="s">
        <v>1709</v>
      </c>
      <c r="C403" s="158" t="s">
        <v>834</v>
      </c>
      <c r="D403" s="158" t="s">
        <v>1189</v>
      </c>
      <c r="E403" s="154">
        <v>50173204</v>
      </c>
      <c r="F403" s="158" t="s">
        <v>1224</v>
      </c>
      <c r="G403" s="158" t="s">
        <v>1722</v>
      </c>
      <c r="H403" s="158" t="s">
        <v>1724</v>
      </c>
      <c r="I403" s="152" t="s">
        <v>1362</v>
      </c>
      <c r="J403" s="158"/>
      <c r="K403" s="158"/>
      <c r="L403" s="158"/>
      <c r="M403" s="158"/>
      <c r="N403" s="154">
        <v>20</v>
      </c>
      <c r="O403" s="154"/>
      <c r="P403" s="149">
        <v>402764</v>
      </c>
    </row>
    <row r="404" spans="1:16" x14ac:dyDescent="0.2">
      <c r="A404" s="158">
        <v>11</v>
      </c>
      <c r="B404" s="158" t="s">
        <v>1709</v>
      </c>
      <c r="C404" s="158" t="s">
        <v>835</v>
      </c>
      <c r="D404" s="158" t="s">
        <v>1189</v>
      </c>
      <c r="E404" s="154">
        <v>50173822</v>
      </c>
      <c r="F404" s="158" t="s">
        <v>1224</v>
      </c>
      <c r="G404" s="158" t="s">
        <v>1722</v>
      </c>
      <c r="H404" s="158" t="s">
        <v>1724</v>
      </c>
      <c r="I404" s="152" t="s">
        <v>1362</v>
      </c>
      <c r="J404" s="158"/>
      <c r="K404" s="158"/>
      <c r="L404" s="158"/>
      <c r="M404" s="158"/>
      <c r="N404" s="154">
        <v>20</v>
      </c>
      <c r="O404" s="154"/>
      <c r="P404" s="149">
        <v>402765</v>
      </c>
    </row>
    <row r="405" spans="1:16" x14ac:dyDescent="0.2">
      <c r="A405" s="158">
        <v>11</v>
      </c>
      <c r="B405" s="158" t="s">
        <v>1709</v>
      </c>
      <c r="C405" s="158" t="s">
        <v>836</v>
      </c>
      <c r="D405" s="158" t="s">
        <v>1189</v>
      </c>
      <c r="E405" s="154">
        <v>50173617</v>
      </c>
      <c r="F405" s="158" t="s">
        <v>1224</v>
      </c>
      <c r="G405" s="158" t="s">
        <v>1722</v>
      </c>
      <c r="H405" s="158" t="s">
        <v>1724</v>
      </c>
      <c r="I405" s="152" t="s">
        <v>1362</v>
      </c>
      <c r="J405" s="158"/>
      <c r="K405" s="158"/>
      <c r="L405" s="158"/>
      <c r="M405" s="158"/>
      <c r="N405" s="154">
        <v>20</v>
      </c>
      <c r="O405" s="154"/>
      <c r="P405" s="149">
        <v>402766</v>
      </c>
    </row>
    <row r="406" spans="1:16" x14ac:dyDescent="0.2">
      <c r="A406" s="158">
        <v>11</v>
      </c>
      <c r="B406" s="158" t="s">
        <v>1709</v>
      </c>
      <c r="C406" s="158" t="s">
        <v>837</v>
      </c>
      <c r="D406" s="158" t="s">
        <v>1189</v>
      </c>
      <c r="E406" s="154">
        <v>42101925</v>
      </c>
      <c r="F406" s="158" t="s">
        <v>1224</v>
      </c>
      <c r="G406" s="158" t="s">
        <v>1722</v>
      </c>
      <c r="H406" s="158" t="s">
        <v>1724</v>
      </c>
      <c r="I406" s="152" t="s">
        <v>1364</v>
      </c>
      <c r="J406" s="158"/>
      <c r="K406" s="158"/>
      <c r="L406" s="158"/>
      <c r="M406" s="158"/>
      <c r="N406" s="154">
        <v>20</v>
      </c>
      <c r="O406" s="154"/>
      <c r="P406" s="149">
        <v>402767</v>
      </c>
    </row>
    <row r="407" spans="1:16" x14ac:dyDescent="0.2">
      <c r="A407" s="158">
        <v>11</v>
      </c>
      <c r="B407" s="158" t="s">
        <v>1709</v>
      </c>
      <c r="C407" s="158" t="s">
        <v>838</v>
      </c>
      <c r="D407" s="158" t="s">
        <v>1189</v>
      </c>
      <c r="E407" s="154">
        <v>3850102230044</v>
      </c>
      <c r="F407" s="158" t="s">
        <v>1224</v>
      </c>
      <c r="G407" s="158" t="s">
        <v>1722</v>
      </c>
      <c r="H407" s="158" t="s">
        <v>1724</v>
      </c>
      <c r="I407" s="152" t="s">
        <v>1400</v>
      </c>
      <c r="J407" s="158"/>
      <c r="K407" s="158"/>
      <c r="L407" s="158"/>
      <c r="M407" s="158"/>
      <c r="N407" s="154">
        <v>20</v>
      </c>
      <c r="O407" s="154"/>
      <c r="P407" s="149">
        <v>402768</v>
      </c>
    </row>
    <row r="408" spans="1:16" x14ac:dyDescent="0.2">
      <c r="A408" s="158">
        <v>11</v>
      </c>
      <c r="B408" s="158" t="s">
        <v>1709</v>
      </c>
      <c r="C408" s="158" t="s">
        <v>839</v>
      </c>
      <c r="D408" s="158" t="s">
        <v>1189</v>
      </c>
      <c r="E408" s="154">
        <v>3850102505289</v>
      </c>
      <c r="F408" s="158" t="s">
        <v>1224</v>
      </c>
      <c r="G408" s="158" t="s">
        <v>1722</v>
      </c>
      <c r="H408" s="158" t="s">
        <v>1724</v>
      </c>
      <c r="I408" s="152" t="s">
        <v>1392</v>
      </c>
      <c r="J408" s="158"/>
      <c r="K408" s="158"/>
      <c r="L408" s="158"/>
      <c r="M408" s="158"/>
      <c r="N408" s="154">
        <v>20</v>
      </c>
      <c r="O408" s="154"/>
      <c r="P408" s="149">
        <v>402769</v>
      </c>
    </row>
    <row r="409" spans="1:16" x14ac:dyDescent="0.2">
      <c r="A409" s="158">
        <v>11</v>
      </c>
      <c r="B409" s="158" t="s">
        <v>1709</v>
      </c>
      <c r="C409" s="158" t="s">
        <v>840</v>
      </c>
      <c r="D409" s="158" t="s">
        <v>1189</v>
      </c>
      <c r="E409" s="154">
        <v>3850102516704</v>
      </c>
      <c r="F409" s="158" t="s">
        <v>1224</v>
      </c>
      <c r="G409" s="158" t="s">
        <v>1722</v>
      </c>
      <c r="H409" s="158" t="s">
        <v>1724</v>
      </c>
      <c r="I409" s="152" t="s">
        <v>1373</v>
      </c>
      <c r="J409" s="158"/>
      <c r="K409" s="158"/>
      <c r="L409" s="158"/>
      <c r="M409" s="158"/>
      <c r="N409" s="154">
        <v>20</v>
      </c>
      <c r="O409" s="154"/>
      <c r="P409" s="149">
        <v>402770</v>
      </c>
    </row>
    <row r="410" spans="1:16" x14ac:dyDescent="0.2">
      <c r="A410" s="158">
        <v>11</v>
      </c>
      <c r="B410" s="158" t="s">
        <v>1709</v>
      </c>
      <c r="C410" s="158" t="s">
        <v>841</v>
      </c>
      <c r="D410" s="158" t="s">
        <v>1189</v>
      </c>
      <c r="E410" s="154">
        <v>3850102516797</v>
      </c>
      <c r="F410" s="158" t="s">
        <v>1224</v>
      </c>
      <c r="G410" s="158" t="s">
        <v>1722</v>
      </c>
      <c r="H410" s="158" t="s">
        <v>1724</v>
      </c>
      <c r="I410" s="152" t="s">
        <v>1373</v>
      </c>
      <c r="J410" s="158"/>
      <c r="K410" s="158"/>
      <c r="L410" s="158"/>
      <c r="M410" s="158"/>
      <c r="N410" s="154">
        <v>20</v>
      </c>
      <c r="O410" s="154"/>
      <c r="P410" s="149">
        <v>402771</v>
      </c>
    </row>
    <row r="411" spans="1:16" x14ac:dyDescent="0.2">
      <c r="A411" s="158">
        <v>11</v>
      </c>
      <c r="B411" s="158" t="s">
        <v>1709</v>
      </c>
      <c r="C411" s="158" t="s">
        <v>842</v>
      </c>
      <c r="D411" s="158" t="s">
        <v>1189</v>
      </c>
      <c r="E411" s="154">
        <v>3850102522484</v>
      </c>
      <c r="F411" s="158" t="s">
        <v>1224</v>
      </c>
      <c r="G411" s="158" t="s">
        <v>1722</v>
      </c>
      <c r="H411" s="158" t="s">
        <v>1724</v>
      </c>
      <c r="I411" s="152" t="s">
        <v>1351</v>
      </c>
      <c r="J411" s="158"/>
      <c r="K411" s="158"/>
      <c r="L411" s="158"/>
      <c r="M411" s="158"/>
      <c r="N411" s="154">
        <v>20</v>
      </c>
      <c r="O411" s="154"/>
      <c r="P411" s="149">
        <v>402772</v>
      </c>
    </row>
    <row r="412" spans="1:16" x14ac:dyDescent="0.2">
      <c r="A412" s="158">
        <v>11</v>
      </c>
      <c r="B412" s="158" t="s">
        <v>1709</v>
      </c>
      <c r="C412" s="158" t="s">
        <v>843</v>
      </c>
      <c r="D412" s="158" t="s">
        <v>1189</v>
      </c>
      <c r="E412" s="154">
        <v>3850102002221</v>
      </c>
      <c r="F412" s="158" t="s">
        <v>1224</v>
      </c>
      <c r="G412" s="158" t="s">
        <v>1722</v>
      </c>
      <c r="H412" s="158" t="s">
        <v>1724</v>
      </c>
      <c r="I412" s="152" t="s">
        <v>1380</v>
      </c>
      <c r="J412" s="158"/>
      <c r="K412" s="158"/>
      <c r="L412" s="158"/>
      <c r="M412" s="158"/>
      <c r="N412" s="154">
        <v>20</v>
      </c>
      <c r="O412" s="154"/>
      <c r="P412" s="149">
        <v>402773</v>
      </c>
    </row>
    <row r="413" spans="1:16" x14ac:dyDescent="0.2">
      <c r="A413" s="158">
        <v>18</v>
      </c>
      <c r="B413" s="158" t="s">
        <v>1716</v>
      </c>
      <c r="C413" s="158" t="s">
        <v>844</v>
      </c>
      <c r="D413" s="158" t="s">
        <v>1189</v>
      </c>
      <c r="E413" s="154">
        <v>8606015715414</v>
      </c>
      <c r="F413" s="158" t="s">
        <v>1224</v>
      </c>
      <c r="G413" s="158" t="s">
        <v>1722</v>
      </c>
      <c r="H413" s="158" t="s">
        <v>1724</v>
      </c>
      <c r="I413" s="152" t="s">
        <v>1430</v>
      </c>
      <c r="J413" s="158"/>
      <c r="K413" s="158"/>
      <c r="L413" s="158"/>
      <c r="M413" s="158"/>
      <c r="N413" s="154">
        <v>20</v>
      </c>
      <c r="O413" s="154"/>
      <c r="P413" s="149">
        <v>402774</v>
      </c>
    </row>
    <row r="414" spans="1:16" x14ac:dyDescent="0.2">
      <c r="A414" s="158">
        <v>18</v>
      </c>
      <c r="B414" s="158" t="s">
        <v>1716</v>
      </c>
      <c r="C414" s="158" t="s">
        <v>845</v>
      </c>
      <c r="D414" s="158" t="s">
        <v>1189</v>
      </c>
      <c r="E414" s="154">
        <v>86071086</v>
      </c>
      <c r="F414" s="158" t="s">
        <v>1224</v>
      </c>
      <c r="G414" s="158" t="s">
        <v>1722</v>
      </c>
      <c r="H414" s="158" t="s">
        <v>1724</v>
      </c>
      <c r="I414" s="152" t="s">
        <v>1431</v>
      </c>
      <c r="J414" s="158"/>
      <c r="K414" s="158"/>
      <c r="L414" s="158"/>
      <c r="M414" s="158"/>
      <c r="N414" s="154">
        <v>20</v>
      </c>
      <c r="O414" s="154"/>
      <c r="P414" s="149">
        <v>401329</v>
      </c>
    </row>
    <row r="415" spans="1:16" x14ac:dyDescent="0.2">
      <c r="A415" s="158">
        <v>18</v>
      </c>
      <c r="B415" s="158" t="s">
        <v>1716</v>
      </c>
      <c r="C415" s="158" t="s">
        <v>846</v>
      </c>
      <c r="D415" s="158" t="s">
        <v>1189</v>
      </c>
      <c r="E415" s="154">
        <v>86071093</v>
      </c>
      <c r="F415" s="158" t="s">
        <v>1224</v>
      </c>
      <c r="G415" s="158" t="s">
        <v>1722</v>
      </c>
      <c r="H415" s="158" t="s">
        <v>1724</v>
      </c>
      <c r="I415" s="152" t="s">
        <v>1431</v>
      </c>
      <c r="J415" s="158"/>
      <c r="K415" s="158"/>
      <c r="L415" s="158"/>
      <c r="M415" s="158"/>
      <c r="N415" s="154">
        <v>20</v>
      </c>
      <c r="O415" s="154"/>
      <c r="P415" s="149">
        <v>402775</v>
      </c>
    </row>
    <row r="416" spans="1:16" x14ac:dyDescent="0.2">
      <c r="A416" s="158">
        <v>18</v>
      </c>
      <c r="B416" s="158" t="s">
        <v>1716</v>
      </c>
      <c r="C416" s="158" t="s">
        <v>847</v>
      </c>
      <c r="D416" s="158" t="s">
        <v>1189</v>
      </c>
      <c r="E416" s="154">
        <v>8607100332165</v>
      </c>
      <c r="F416" s="158" t="s">
        <v>1224</v>
      </c>
      <c r="G416" s="158" t="s">
        <v>1722</v>
      </c>
      <c r="H416" s="158" t="s">
        <v>1724</v>
      </c>
      <c r="I416" s="152" t="s">
        <v>1357</v>
      </c>
      <c r="J416" s="158"/>
      <c r="K416" s="158"/>
      <c r="L416" s="158"/>
      <c r="M416" s="158"/>
      <c r="N416" s="154">
        <v>10</v>
      </c>
      <c r="O416" s="154"/>
      <c r="P416" s="149">
        <v>402776</v>
      </c>
    </row>
    <row r="417" spans="1:16" x14ac:dyDescent="0.2">
      <c r="A417" s="158">
        <v>18</v>
      </c>
      <c r="B417" s="158" t="s">
        <v>1716</v>
      </c>
      <c r="C417" s="158" t="s">
        <v>848</v>
      </c>
      <c r="D417" s="158" t="s">
        <v>1189</v>
      </c>
      <c r="E417" s="154">
        <v>8606015710686</v>
      </c>
      <c r="F417" s="158" t="s">
        <v>1224</v>
      </c>
      <c r="G417" s="158" t="s">
        <v>1722</v>
      </c>
      <c r="H417" s="158" t="s">
        <v>1724</v>
      </c>
      <c r="I417" s="152" t="s">
        <v>1364</v>
      </c>
      <c r="J417" s="158"/>
      <c r="K417" s="158"/>
      <c r="L417" s="158"/>
      <c r="M417" s="158"/>
      <c r="N417" s="154">
        <v>20</v>
      </c>
      <c r="O417" s="154"/>
      <c r="P417" s="149">
        <v>402777</v>
      </c>
    </row>
    <row r="418" spans="1:16" x14ac:dyDescent="0.2">
      <c r="A418" s="158">
        <v>18</v>
      </c>
      <c r="B418" s="158" t="s">
        <v>1716</v>
      </c>
      <c r="C418" s="158" t="s">
        <v>849</v>
      </c>
      <c r="D418" s="158" t="s">
        <v>1189</v>
      </c>
      <c r="E418" s="154">
        <v>8607100332356</v>
      </c>
      <c r="F418" s="158" t="s">
        <v>1224</v>
      </c>
      <c r="G418" s="158" t="s">
        <v>1722</v>
      </c>
      <c r="H418" s="158" t="s">
        <v>1724</v>
      </c>
      <c r="I418" s="152" t="s">
        <v>1360</v>
      </c>
      <c r="J418" s="158"/>
      <c r="K418" s="158"/>
      <c r="L418" s="158"/>
      <c r="M418" s="158"/>
      <c r="N418" s="154">
        <v>20</v>
      </c>
      <c r="O418" s="154"/>
      <c r="P418" s="149">
        <v>402778</v>
      </c>
    </row>
    <row r="419" spans="1:16" x14ac:dyDescent="0.2">
      <c r="A419" s="158">
        <v>18</v>
      </c>
      <c r="B419" s="158" t="s">
        <v>1716</v>
      </c>
      <c r="C419" s="158" t="s">
        <v>850</v>
      </c>
      <c r="D419" s="158" t="s">
        <v>1189</v>
      </c>
      <c r="E419" s="154">
        <v>8607100332332</v>
      </c>
      <c r="F419" s="158" t="s">
        <v>1224</v>
      </c>
      <c r="G419" s="158" t="s">
        <v>1722</v>
      </c>
      <c r="H419" s="158" t="s">
        <v>1724</v>
      </c>
      <c r="I419" s="152" t="s">
        <v>1379</v>
      </c>
      <c r="J419" s="158"/>
      <c r="K419" s="158"/>
      <c r="L419" s="158"/>
      <c r="M419" s="158"/>
      <c r="N419" s="154">
        <v>20</v>
      </c>
      <c r="O419" s="154"/>
      <c r="P419" s="149">
        <v>402779</v>
      </c>
    </row>
    <row r="420" spans="1:16" x14ac:dyDescent="0.2">
      <c r="A420" s="158">
        <v>18</v>
      </c>
      <c r="B420" s="158" t="s">
        <v>1716</v>
      </c>
      <c r="C420" s="158" t="s">
        <v>851</v>
      </c>
      <c r="D420" s="158" t="s">
        <v>1189</v>
      </c>
      <c r="E420" s="154">
        <v>8606015711058</v>
      </c>
      <c r="F420" s="158" t="s">
        <v>1224</v>
      </c>
      <c r="G420" s="158" t="s">
        <v>1722</v>
      </c>
      <c r="H420" s="158" t="s">
        <v>1724</v>
      </c>
      <c r="I420" s="152" t="s">
        <v>1427</v>
      </c>
      <c r="J420" s="158"/>
      <c r="K420" s="158"/>
      <c r="L420" s="158"/>
      <c r="M420" s="158"/>
      <c r="N420" s="154">
        <v>20</v>
      </c>
      <c r="O420" s="154"/>
      <c r="P420" s="149">
        <v>402826</v>
      </c>
    </row>
    <row r="421" spans="1:16" x14ac:dyDescent="0.2">
      <c r="A421" s="158">
        <v>18</v>
      </c>
      <c r="B421" s="158" t="s">
        <v>1716</v>
      </c>
      <c r="C421" s="158" t="s">
        <v>852</v>
      </c>
      <c r="D421" s="158" t="s">
        <v>1189</v>
      </c>
      <c r="E421" s="154">
        <v>8606015711034</v>
      </c>
      <c r="F421" s="158" t="s">
        <v>1224</v>
      </c>
      <c r="G421" s="158" t="s">
        <v>1722</v>
      </c>
      <c r="H421" s="158" t="s">
        <v>1724</v>
      </c>
      <c r="I421" s="152" t="s">
        <v>1379</v>
      </c>
      <c r="J421" s="158"/>
      <c r="K421" s="158"/>
      <c r="L421" s="158"/>
      <c r="M421" s="158"/>
      <c r="N421" s="154">
        <v>20</v>
      </c>
      <c r="O421" s="154"/>
      <c r="P421" s="149">
        <v>402827</v>
      </c>
    </row>
    <row r="422" spans="1:16" x14ac:dyDescent="0.2">
      <c r="A422" s="158">
        <v>11</v>
      </c>
      <c r="B422" s="158" t="s">
        <v>1709</v>
      </c>
      <c r="C422" s="158" t="s">
        <v>853</v>
      </c>
      <c r="D422" s="158" t="s">
        <v>1189</v>
      </c>
      <c r="E422" s="154">
        <v>8606015717753</v>
      </c>
      <c r="F422" s="158" t="s">
        <v>1224</v>
      </c>
      <c r="G422" s="158" t="s">
        <v>1722</v>
      </c>
      <c r="H422" s="158" t="s">
        <v>1724</v>
      </c>
      <c r="I422" s="152" t="s">
        <v>1366</v>
      </c>
      <c r="J422" s="158"/>
      <c r="K422" s="158"/>
      <c r="L422" s="158"/>
      <c r="M422" s="158"/>
      <c r="N422" s="154">
        <v>20</v>
      </c>
      <c r="O422" s="154"/>
      <c r="P422" s="149">
        <v>402828</v>
      </c>
    </row>
    <row r="423" spans="1:16" x14ac:dyDescent="0.2">
      <c r="A423" s="158">
        <v>11</v>
      </c>
      <c r="B423" s="158" t="s">
        <v>1709</v>
      </c>
      <c r="C423" s="158" t="s">
        <v>854</v>
      </c>
      <c r="D423" s="158" t="s">
        <v>1189</v>
      </c>
      <c r="E423" s="154">
        <v>8606015717777</v>
      </c>
      <c r="F423" s="158" t="s">
        <v>1224</v>
      </c>
      <c r="G423" s="158" t="s">
        <v>1722</v>
      </c>
      <c r="H423" s="158" t="s">
        <v>1724</v>
      </c>
      <c r="I423" s="152" t="s">
        <v>1366</v>
      </c>
      <c r="J423" s="158"/>
      <c r="K423" s="158"/>
      <c r="L423" s="158"/>
      <c r="M423" s="158"/>
      <c r="N423" s="154">
        <v>20</v>
      </c>
      <c r="O423" s="154"/>
      <c r="P423" s="149">
        <v>402829</v>
      </c>
    </row>
    <row r="424" spans="1:16" x14ac:dyDescent="0.2">
      <c r="A424" s="158">
        <v>11</v>
      </c>
      <c r="B424" s="158" t="s">
        <v>1709</v>
      </c>
      <c r="C424" s="158" t="s">
        <v>855</v>
      </c>
      <c r="D424" s="158" t="s">
        <v>1189</v>
      </c>
      <c r="E424" s="154">
        <v>8606015717388</v>
      </c>
      <c r="F424" s="158" t="s">
        <v>1224</v>
      </c>
      <c r="G424" s="158" t="s">
        <v>1722</v>
      </c>
      <c r="H424" s="158" t="s">
        <v>1724</v>
      </c>
      <c r="I424" s="152" t="s">
        <v>1343</v>
      </c>
      <c r="J424" s="158"/>
      <c r="K424" s="158"/>
      <c r="L424" s="158"/>
      <c r="M424" s="158"/>
      <c r="N424" s="154">
        <v>20</v>
      </c>
      <c r="O424" s="154"/>
      <c r="P424" s="149">
        <v>402830</v>
      </c>
    </row>
    <row r="425" spans="1:16" x14ac:dyDescent="0.2">
      <c r="A425" s="158">
        <v>11</v>
      </c>
      <c r="B425" s="158" t="s">
        <v>1709</v>
      </c>
      <c r="C425" s="158" t="s">
        <v>856</v>
      </c>
      <c r="D425" s="158" t="s">
        <v>1189</v>
      </c>
      <c r="E425" s="154">
        <v>8606015717401</v>
      </c>
      <c r="F425" s="158" t="s">
        <v>1224</v>
      </c>
      <c r="G425" s="158" t="s">
        <v>1722</v>
      </c>
      <c r="H425" s="158" t="s">
        <v>1724</v>
      </c>
      <c r="I425" s="152" t="s">
        <v>1348</v>
      </c>
      <c r="J425" s="158"/>
      <c r="K425" s="158"/>
      <c r="L425" s="158"/>
      <c r="M425" s="158"/>
      <c r="N425" s="154">
        <v>20</v>
      </c>
      <c r="O425" s="154"/>
      <c r="P425" s="149">
        <v>402831</v>
      </c>
    </row>
    <row r="426" spans="1:16" x14ac:dyDescent="0.2">
      <c r="A426" s="158">
        <v>11</v>
      </c>
      <c r="B426" s="158" t="s">
        <v>1709</v>
      </c>
      <c r="C426" s="158" t="s">
        <v>857</v>
      </c>
      <c r="D426" s="158" t="s">
        <v>1189</v>
      </c>
      <c r="E426" s="154">
        <v>8584002006649</v>
      </c>
      <c r="F426" s="158" t="s">
        <v>1224</v>
      </c>
      <c r="G426" s="158" t="s">
        <v>1722</v>
      </c>
      <c r="H426" s="158" t="s">
        <v>1724</v>
      </c>
      <c r="I426" s="152" t="s">
        <v>1376</v>
      </c>
      <c r="J426" s="158"/>
      <c r="K426" s="158"/>
      <c r="L426" s="158"/>
      <c r="M426" s="158"/>
      <c r="N426" s="154">
        <v>20</v>
      </c>
      <c r="O426" s="154"/>
      <c r="P426" s="149">
        <v>402832</v>
      </c>
    </row>
    <row r="427" spans="1:16" x14ac:dyDescent="0.2">
      <c r="A427" s="158">
        <v>11</v>
      </c>
      <c r="B427" s="158" t="s">
        <v>1709</v>
      </c>
      <c r="C427" s="158" t="s">
        <v>858</v>
      </c>
      <c r="D427" s="158" t="s">
        <v>1189</v>
      </c>
      <c r="E427" s="154">
        <v>8606015715599</v>
      </c>
      <c r="F427" s="158" t="s">
        <v>1224</v>
      </c>
      <c r="G427" s="158" t="s">
        <v>1722</v>
      </c>
      <c r="H427" s="158" t="s">
        <v>1724</v>
      </c>
      <c r="I427" s="152" t="s">
        <v>1376</v>
      </c>
      <c r="J427" s="158"/>
      <c r="K427" s="158"/>
      <c r="L427" s="158"/>
      <c r="M427" s="158"/>
      <c r="N427" s="154">
        <v>20</v>
      </c>
      <c r="O427" s="154"/>
      <c r="P427" s="149">
        <v>402833</v>
      </c>
    </row>
    <row r="428" spans="1:16" x14ac:dyDescent="0.2">
      <c r="A428" s="158">
        <v>11</v>
      </c>
      <c r="B428" s="158" t="s">
        <v>1709</v>
      </c>
      <c r="C428" s="158" t="s">
        <v>859</v>
      </c>
      <c r="D428" s="158" t="s">
        <v>1189</v>
      </c>
      <c r="E428" s="154">
        <v>8606015717302</v>
      </c>
      <c r="F428" s="158" t="s">
        <v>1224</v>
      </c>
      <c r="G428" s="158" t="s">
        <v>1722</v>
      </c>
      <c r="H428" s="158" t="s">
        <v>1724</v>
      </c>
      <c r="I428" s="152" t="s">
        <v>1376</v>
      </c>
      <c r="J428" s="158"/>
      <c r="K428" s="158"/>
      <c r="L428" s="158"/>
      <c r="M428" s="158"/>
      <c r="N428" s="154">
        <v>20</v>
      </c>
      <c r="O428" s="154"/>
      <c r="P428" s="149">
        <v>402834</v>
      </c>
    </row>
    <row r="429" spans="1:16" x14ac:dyDescent="0.2">
      <c r="A429" s="158">
        <v>11</v>
      </c>
      <c r="B429" s="158" t="s">
        <v>1709</v>
      </c>
      <c r="C429" s="158" t="s">
        <v>860</v>
      </c>
      <c r="D429" s="158" t="s">
        <v>1189</v>
      </c>
      <c r="E429" s="154">
        <v>8606015717609</v>
      </c>
      <c r="F429" s="158" t="s">
        <v>1224</v>
      </c>
      <c r="G429" s="158" t="s">
        <v>1722</v>
      </c>
      <c r="H429" s="158" t="s">
        <v>1724</v>
      </c>
      <c r="I429" s="152" t="s">
        <v>1383</v>
      </c>
      <c r="J429" s="158"/>
      <c r="K429" s="158"/>
      <c r="L429" s="158"/>
      <c r="M429" s="158"/>
      <c r="N429" s="154">
        <v>20</v>
      </c>
      <c r="O429" s="154"/>
      <c r="P429" s="149">
        <v>402835</v>
      </c>
    </row>
    <row r="430" spans="1:16" x14ac:dyDescent="0.2">
      <c r="A430" s="158">
        <v>11</v>
      </c>
      <c r="B430" s="158" t="s">
        <v>1709</v>
      </c>
      <c r="C430" s="158" t="s">
        <v>861</v>
      </c>
      <c r="D430" s="158" t="s">
        <v>1189</v>
      </c>
      <c r="E430" s="154">
        <v>8606015716473</v>
      </c>
      <c r="F430" s="158" t="s">
        <v>1224</v>
      </c>
      <c r="G430" s="158" t="s">
        <v>1722</v>
      </c>
      <c r="H430" s="158" t="s">
        <v>1724</v>
      </c>
      <c r="I430" s="152" t="s">
        <v>1383</v>
      </c>
      <c r="J430" s="158"/>
      <c r="K430" s="158"/>
      <c r="L430" s="158"/>
      <c r="M430" s="158"/>
      <c r="N430" s="154">
        <v>20</v>
      </c>
      <c r="O430" s="154"/>
      <c r="P430" s="149">
        <v>402836</v>
      </c>
    </row>
    <row r="431" spans="1:16" x14ac:dyDescent="0.2">
      <c r="A431" s="158">
        <v>11</v>
      </c>
      <c r="B431" s="158" t="s">
        <v>1709</v>
      </c>
      <c r="C431" s="158" t="s">
        <v>862</v>
      </c>
      <c r="D431" s="158" t="s">
        <v>1190</v>
      </c>
      <c r="E431" s="154">
        <v>4008400395029</v>
      </c>
      <c r="F431" s="158" t="s">
        <v>1224</v>
      </c>
      <c r="G431" s="158" t="s">
        <v>1722</v>
      </c>
      <c r="H431" s="158" t="s">
        <v>1724</v>
      </c>
      <c r="I431" s="152" t="s">
        <v>1346</v>
      </c>
      <c r="J431" s="158"/>
      <c r="K431" s="158"/>
      <c r="L431" s="158"/>
      <c r="M431" s="158"/>
      <c r="N431" s="154">
        <v>20</v>
      </c>
      <c r="O431" s="154"/>
      <c r="P431" s="149">
        <v>400975</v>
      </c>
    </row>
    <row r="432" spans="1:16" x14ac:dyDescent="0.2">
      <c r="A432" s="158">
        <v>11</v>
      </c>
      <c r="B432" s="158" t="s">
        <v>1709</v>
      </c>
      <c r="C432" s="158" t="s">
        <v>863</v>
      </c>
      <c r="D432" s="158" t="s">
        <v>1190</v>
      </c>
      <c r="E432" s="154">
        <v>80052043</v>
      </c>
      <c r="F432" s="158" t="s">
        <v>1224</v>
      </c>
      <c r="G432" s="158" t="s">
        <v>1722</v>
      </c>
      <c r="H432" s="158" t="s">
        <v>1724</v>
      </c>
      <c r="I432" s="152" t="s">
        <v>1348</v>
      </c>
      <c r="J432" s="158"/>
      <c r="K432" s="158"/>
      <c r="L432" s="158"/>
      <c r="M432" s="158"/>
      <c r="N432" s="154">
        <v>20</v>
      </c>
      <c r="O432" s="154"/>
      <c r="P432" s="149">
        <v>400978</v>
      </c>
    </row>
    <row r="433" spans="1:16" x14ac:dyDescent="0.2">
      <c r="A433" s="158">
        <v>11</v>
      </c>
      <c r="B433" s="158" t="s">
        <v>1709</v>
      </c>
      <c r="C433" s="158" t="s">
        <v>1333</v>
      </c>
      <c r="D433" s="158" t="s">
        <v>1190</v>
      </c>
      <c r="E433" s="154">
        <v>80798026</v>
      </c>
      <c r="F433" s="158" t="s">
        <v>1224</v>
      </c>
      <c r="G433" s="158" t="s">
        <v>1722</v>
      </c>
      <c r="H433" s="158" t="s">
        <v>1724</v>
      </c>
      <c r="I433" s="152" t="s">
        <v>1387</v>
      </c>
      <c r="J433" s="158"/>
      <c r="K433" s="158"/>
      <c r="L433" s="158"/>
      <c r="M433" s="158"/>
      <c r="N433" s="154">
        <v>20</v>
      </c>
      <c r="O433" s="154"/>
      <c r="P433" s="153" t="s">
        <v>1329</v>
      </c>
    </row>
    <row r="434" spans="1:16" x14ac:dyDescent="0.2">
      <c r="A434" s="158">
        <v>11</v>
      </c>
      <c r="B434" s="158" t="s">
        <v>1709</v>
      </c>
      <c r="C434" s="158" t="s">
        <v>1334</v>
      </c>
      <c r="D434" s="158" t="s">
        <v>1190</v>
      </c>
      <c r="E434" s="154">
        <v>80785385</v>
      </c>
      <c r="F434" s="158" t="s">
        <v>1224</v>
      </c>
      <c r="G434" s="158" t="s">
        <v>1722</v>
      </c>
      <c r="H434" s="158" t="s">
        <v>1724</v>
      </c>
      <c r="I434" s="152" t="s">
        <v>1387</v>
      </c>
      <c r="J434" s="158"/>
      <c r="K434" s="158"/>
      <c r="L434" s="158"/>
      <c r="M434" s="158"/>
      <c r="N434" s="154">
        <v>20</v>
      </c>
      <c r="O434" s="154"/>
      <c r="P434" s="153" t="s">
        <v>1330</v>
      </c>
    </row>
    <row r="435" spans="1:16" x14ac:dyDescent="0.2">
      <c r="A435" s="158">
        <v>11</v>
      </c>
      <c r="B435" s="158" t="s">
        <v>1709</v>
      </c>
      <c r="C435" s="158" t="s">
        <v>1335</v>
      </c>
      <c r="D435" s="158" t="s">
        <v>1190</v>
      </c>
      <c r="E435" s="154">
        <v>80874652</v>
      </c>
      <c r="F435" s="158" t="s">
        <v>1224</v>
      </c>
      <c r="G435" s="158" t="s">
        <v>1722</v>
      </c>
      <c r="H435" s="158" t="s">
        <v>1724</v>
      </c>
      <c r="I435" s="152" t="s">
        <v>1362</v>
      </c>
      <c r="J435" s="158"/>
      <c r="K435" s="158"/>
      <c r="L435" s="158"/>
      <c r="M435" s="158"/>
      <c r="N435" s="154">
        <v>20</v>
      </c>
      <c r="O435" s="154"/>
      <c r="P435" s="153" t="s">
        <v>1331</v>
      </c>
    </row>
    <row r="436" spans="1:16" x14ac:dyDescent="0.2">
      <c r="A436" s="158">
        <v>11</v>
      </c>
      <c r="B436" s="158" t="s">
        <v>1709</v>
      </c>
      <c r="C436" s="158" t="s">
        <v>1336</v>
      </c>
      <c r="D436" s="158" t="s">
        <v>1190</v>
      </c>
      <c r="E436" s="154">
        <v>8000500434123</v>
      </c>
      <c r="F436" s="158" t="s">
        <v>1224</v>
      </c>
      <c r="G436" s="158" t="s">
        <v>1722</v>
      </c>
      <c r="H436" s="158" t="s">
        <v>1724</v>
      </c>
      <c r="I436" s="152" t="s">
        <v>1424</v>
      </c>
      <c r="J436" s="158"/>
      <c r="K436" s="158"/>
      <c r="L436" s="158"/>
      <c r="M436" s="158"/>
      <c r="N436" s="154">
        <v>20</v>
      </c>
      <c r="O436" s="154"/>
      <c r="P436" s="153" t="s">
        <v>1332</v>
      </c>
    </row>
    <row r="437" spans="1:16" x14ac:dyDescent="0.2">
      <c r="A437" s="158">
        <v>11</v>
      </c>
      <c r="B437" s="158" t="s">
        <v>1709</v>
      </c>
      <c r="C437" s="158" t="s">
        <v>864</v>
      </c>
      <c r="D437" s="158" t="s">
        <v>1190</v>
      </c>
      <c r="E437" s="154">
        <v>80052333</v>
      </c>
      <c r="F437" s="158" t="s">
        <v>1224</v>
      </c>
      <c r="G437" s="158" t="s">
        <v>1722</v>
      </c>
      <c r="H437" s="158" t="s">
        <v>1724</v>
      </c>
      <c r="I437" s="152" t="s">
        <v>1348</v>
      </c>
      <c r="J437" s="158"/>
      <c r="K437" s="158"/>
      <c r="L437" s="158"/>
      <c r="M437" s="158"/>
      <c r="N437" s="154">
        <v>20</v>
      </c>
      <c r="O437" s="154"/>
      <c r="P437" s="149">
        <v>400979</v>
      </c>
    </row>
    <row r="438" spans="1:16" x14ac:dyDescent="0.2">
      <c r="A438" s="158">
        <v>11</v>
      </c>
      <c r="B438" s="158" t="s">
        <v>1709</v>
      </c>
      <c r="C438" s="158" t="s">
        <v>865</v>
      </c>
      <c r="D438" s="158" t="s">
        <v>1190</v>
      </c>
      <c r="E438" s="154">
        <v>54088191</v>
      </c>
      <c r="F438" s="158" t="s">
        <v>1224</v>
      </c>
      <c r="G438" s="158" t="s">
        <v>1722</v>
      </c>
      <c r="H438" s="158" t="s">
        <v>1724</v>
      </c>
      <c r="I438" s="152" t="s">
        <v>1373</v>
      </c>
      <c r="J438" s="158"/>
      <c r="K438" s="158"/>
      <c r="L438" s="158"/>
      <c r="M438" s="158"/>
      <c r="N438" s="154">
        <v>20</v>
      </c>
      <c r="O438" s="154"/>
      <c r="P438" s="149">
        <v>402015</v>
      </c>
    </row>
    <row r="439" spans="1:16" x14ac:dyDescent="0.2">
      <c r="A439" s="158">
        <v>11</v>
      </c>
      <c r="B439" s="158" t="s">
        <v>1709</v>
      </c>
      <c r="C439" s="158" t="s">
        <v>866</v>
      </c>
      <c r="D439" s="158" t="s">
        <v>1190</v>
      </c>
      <c r="E439" s="154">
        <v>40084107</v>
      </c>
      <c r="F439" s="158" t="s">
        <v>1224</v>
      </c>
      <c r="G439" s="158" t="s">
        <v>1722</v>
      </c>
      <c r="H439" s="158" t="s">
        <v>1724</v>
      </c>
      <c r="I439" s="152" t="s">
        <v>1373</v>
      </c>
      <c r="J439" s="158"/>
      <c r="K439" s="158"/>
      <c r="L439" s="158"/>
      <c r="M439" s="158"/>
      <c r="N439" s="154">
        <v>20</v>
      </c>
      <c r="O439" s="154"/>
      <c r="P439" s="149">
        <v>402014</v>
      </c>
    </row>
    <row r="440" spans="1:16" x14ac:dyDescent="0.2">
      <c r="A440" s="158">
        <v>11</v>
      </c>
      <c r="B440" s="158" t="s">
        <v>1709</v>
      </c>
      <c r="C440" s="158" t="s">
        <v>867</v>
      </c>
      <c r="D440" s="158" t="s">
        <v>1190</v>
      </c>
      <c r="E440" s="154">
        <v>80052760</v>
      </c>
      <c r="F440" s="158" t="s">
        <v>1224</v>
      </c>
      <c r="G440" s="158" t="s">
        <v>1722</v>
      </c>
      <c r="H440" s="158" t="s">
        <v>1724</v>
      </c>
      <c r="I440" s="152" t="s">
        <v>1424</v>
      </c>
      <c r="J440" s="158"/>
      <c r="K440" s="158"/>
      <c r="L440" s="158"/>
      <c r="M440" s="158"/>
      <c r="N440" s="154">
        <v>20</v>
      </c>
      <c r="O440" s="154"/>
      <c r="P440" s="149">
        <v>400973</v>
      </c>
    </row>
    <row r="441" spans="1:16" x14ac:dyDescent="0.2">
      <c r="A441" s="158">
        <v>11</v>
      </c>
      <c r="B441" s="158" t="s">
        <v>1709</v>
      </c>
      <c r="C441" s="158" t="s">
        <v>868</v>
      </c>
      <c r="D441" s="158" t="s">
        <v>1190</v>
      </c>
      <c r="E441" s="154">
        <v>80761761</v>
      </c>
      <c r="F441" s="158" t="s">
        <v>1224</v>
      </c>
      <c r="G441" s="158" t="s">
        <v>1722</v>
      </c>
      <c r="H441" s="158" t="s">
        <v>1724</v>
      </c>
      <c r="I441" s="152" t="s">
        <v>1424</v>
      </c>
      <c r="J441" s="158"/>
      <c r="K441" s="158"/>
      <c r="L441" s="158"/>
      <c r="M441" s="158"/>
      <c r="N441" s="154">
        <v>20</v>
      </c>
      <c r="O441" s="154"/>
      <c r="P441" s="149">
        <v>400972</v>
      </c>
    </row>
    <row r="442" spans="1:16" x14ac:dyDescent="0.2">
      <c r="A442" s="158">
        <v>11</v>
      </c>
      <c r="B442" s="158" t="s">
        <v>1709</v>
      </c>
      <c r="C442" s="158" t="s">
        <v>869</v>
      </c>
      <c r="D442" s="158" t="s">
        <v>1190</v>
      </c>
      <c r="E442" s="154">
        <v>80177616</v>
      </c>
      <c r="F442" s="158" t="s">
        <v>1224</v>
      </c>
      <c r="G442" s="158" t="s">
        <v>1722</v>
      </c>
      <c r="H442" s="158" t="s">
        <v>1724</v>
      </c>
      <c r="I442" s="152" t="s">
        <v>1355</v>
      </c>
      <c r="J442" s="158"/>
      <c r="K442" s="158"/>
      <c r="L442" s="158"/>
      <c r="M442" s="158"/>
      <c r="N442" s="154">
        <v>20</v>
      </c>
      <c r="O442" s="154"/>
      <c r="P442" s="149">
        <v>400971</v>
      </c>
    </row>
    <row r="443" spans="1:16" x14ac:dyDescent="0.2">
      <c r="A443" s="158">
        <v>11</v>
      </c>
      <c r="B443" s="158" t="s">
        <v>1709</v>
      </c>
      <c r="C443" s="158" t="s">
        <v>870</v>
      </c>
      <c r="D443" s="158" t="s">
        <v>1190</v>
      </c>
      <c r="E443" s="154">
        <v>80177609</v>
      </c>
      <c r="F443" s="158" t="s">
        <v>1224</v>
      </c>
      <c r="G443" s="158" t="s">
        <v>1722</v>
      </c>
      <c r="H443" s="158" t="s">
        <v>1724</v>
      </c>
      <c r="I443" s="152" t="s">
        <v>1354</v>
      </c>
      <c r="J443" s="158"/>
      <c r="K443" s="158"/>
      <c r="L443" s="158"/>
      <c r="M443" s="158"/>
      <c r="N443" s="154">
        <v>20</v>
      </c>
      <c r="O443" s="154"/>
      <c r="P443" s="149">
        <v>402345</v>
      </c>
    </row>
    <row r="444" spans="1:16" x14ac:dyDescent="0.2">
      <c r="A444" s="158">
        <v>11</v>
      </c>
      <c r="B444" s="158" t="s">
        <v>1709</v>
      </c>
      <c r="C444" s="158" t="s">
        <v>871</v>
      </c>
      <c r="D444" s="158" t="s">
        <v>1190</v>
      </c>
      <c r="E444" s="154">
        <v>5413548280189</v>
      </c>
      <c r="F444" s="158" t="s">
        <v>1224</v>
      </c>
      <c r="G444" s="158" t="s">
        <v>1722</v>
      </c>
      <c r="H444" s="158" t="s">
        <v>1724</v>
      </c>
      <c r="I444" s="152" t="s">
        <v>1401</v>
      </c>
      <c r="J444" s="158"/>
      <c r="K444" s="158"/>
      <c r="L444" s="158"/>
      <c r="M444" s="158"/>
      <c r="N444" s="154">
        <v>20</v>
      </c>
      <c r="O444" s="154"/>
      <c r="P444" s="149">
        <v>400974</v>
      </c>
    </row>
    <row r="445" spans="1:16" x14ac:dyDescent="0.2">
      <c r="A445" s="158">
        <v>11</v>
      </c>
      <c r="B445" s="158" t="s">
        <v>1709</v>
      </c>
      <c r="C445" s="158" t="s">
        <v>872</v>
      </c>
      <c r="D445" s="158" t="s">
        <v>1190</v>
      </c>
      <c r="E445" s="154">
        <v>8000500264850</v>
      </c>
      <c r="F445" s="158" t="s">
        <v>1224</v>
      </c>
      <c r="G445" s="158" t="s">
        <v>1722</v>
      </c>
      <c r="H445" s="158" t="s">
        <v>1724</v>
      </c>
      <c r="I445" s="152" t="s">
        <v>1385</v>
      </c>
      <c r="J445" s="158"/>
      <c r="K445" s="158"/>
      <c r="L445" s="158"/>
      <c r="M445" s="158"/>
      <c r="N445" s="154">
        <v>20</v>
      </c>
      <c r="O445" s="154"/>
      <c r="P445" s="149">
        <v>400968</v>
      </c>
    </row>
    <row r="446" spans="1:16" x14ac:dyDescent="0.2">
      <c r="A446" s="158">
        <v>11</v>
      </c>
      <c r="B446" s="158" t="s">
        <v>1709</v>
      </c>
      <c r="C446" s="158" t="s">
        <v>873</v>
      </c>
      <c r="D446" s="158" t="s">
        <v>1190</v>
      </c>
      <c r="E446" s="154">
        <v>80135876</v>
      </c>
      <c r="F446" s="158" t="s">
        <v>1224</v>
      </c>
      <c r="G446" s="158" t="s">
        <v>1722</v>
      </c>
      <c r="H446" s="158" t="s">
        <v>1724</v>
      </c>
      <c r="I446" s="152" t="s">
        <v>1393</v>
      </c>
      <c r="J446" s="158"/>
      <c r="K446" s="158"/>
      <c r="L446" s="158"/>
      <c r="M446" s="158"/>
      <c r="N446" s="154">
        <v>20</v>
      </c>
      <c r="O446" s="154"/>
      <c r="P446" s="149">
        <v>400969</v>
      </c>
    </row>
    <row r="447" spans="1:16" x14ac:dyDescent="0.2">
      <c r="A447" s="158">
        <v>11</v>
      </c>
      <c r="B447" s="158" t="s">
        <v>1709</v>
      </c>
      <c r="C447" s="158" t="s">
        <v>874</v>
      </c>
      <c r="D447" s="158" t="s">
        <v>1190</v>
      </c>
      <c r="E447" s="154">
        <v>80176800</v>
      </c>
      <c r="F447" s="158" t="s">
        <v>1224</v>
      </c>
      <c r="G447" s="158" t="s">
        <v>1722</v>
      </c>
      <c r="H447" s="158" t="s">
        <v>1724</v>
      </c>
      <c r="I447" s="152" t="s">
        <v>1400</v>
      </c>
      <c r="J447" s="158"/>
      <c r="K447" s="158"/>
      <c r="L447" s="158"/>
      <c r="M447" s="158"/>
      <c r="N447" s="154">
        <v>20</v>
      </c>
      <c r="O447" s="154"/>
      <c r="P447" s="149">
        <v>400970</v>
      </c>
    </row>
    <row r="448" spans="1:16" x14ac:dyDescent="0.2">
      <c r="A448" s="158">
        <v>11</v>
      </c>
      <c r="B448" s="158" t="s">
        <v>1709</v>
      </c>
      <c r="C448" s="158" t="s">
        <v>875</v>
      </c>
      <c r="D448" s="158" t="s">
        <v>1190</v>
      </c>
      <c r="E448" s="154">
        <v>5413548040639</v>
      </c>
      <c r="F448" s="158" t="s">
        <v>1224</v>
      </c>
      <c r="G448" s="158" t="s">
        <v>1722</v>
      </c>
      <c r="H448" s="158" t="s">
        <v>1724</v>
      </c>
      <c r="I448" s="152" t="s">
        <v>1385</v>
      </c>
      <c r="J448" s="158"/>
      <c r="K448" s="158"/>
      <c r="L448" s="158"/>
      <c r="M448" s="158"/>
      <c r="N448" s="154">
        <v>20</v>
      </c>
      <c r="O448" s="154"/>
      <c r="P448" s="149">
        <v>400966</v>
      </c>
    </row>
    <row r="449" spans="1:16" x14ac:dyDescent="0.2">
      <c r="A449" s="158">
        <v>11</v>
      </c>
      <c r="B449" s="158" t="s">
        <v>1709</v>
      </c>
      <c r="C449" s="158" t="s">
        <v>876</v>
      </c>
      <c r="D449" s="158" t="s">
        <v>1190</v>
      </c>
      <c r="E449" s="154">
        <v>80310891</v>
      </c>
      <c r="F449" s="158" t="s">
        <v>1224</v>
      </c>
      <c r="G449" s="158" t="s">
        <v>1722</v>
      </c>
      <c r="H449" s="158" t="s">
        <v>1724</v>
      </c>
      <c r="I449" s="152" t="s">
        <v>1387</v>
      </c>
      <c r="J449" s="158"/>
      <c r="K449" s="158"/>
      <c r="L449" s="158"/>
      <c r="M449" s="158"/>
      <c r="N449" s="154">
        <v>20</v>
      </c>
      <c r="O449" s="154"/>
      <c r="P449" s="149">
        <v>402013</v>
      </c>
    </row>
    <row r="450" spans="1:16" x14ac:dyDescent="0.2">
      <c r="A450" s="158">
        <v>11</v>
      </c>
      <c r="B450" s="158" t="s">
        <v>1709</v>
      </c>
      <c r="C450" s="158" t="s">
        <v>877</v>
      </c>
      <c r="D450" s="158" t="s">
        <v>1190</v>
      </c>
      <c r="E450" s="154">
        <v>8000500023976</v>
      </c>
      <c r="F450" s="158" t="s">
        <v>1224</v>
      </c>
      <c r="G450" s="158" t="s">
        <v>1722</v>
      </c>
      <c r="H450" s="158" t="s">
        <v>1724</v>
      </c>
      <c r="I450" s="152" t="s">
        <v>1432</v>
      </c>
      <c r="J450" s="158"/>
      <c r="K450" s="158"/>
      <c r="L450" s="158"/>
      <c r="M450" s="158"/>
      <c r="N450" s="154">
        <v>20</v>
      </c>
      <c r="O450" s="154"/>
      <c r="P450" s="149">
        <v>400967</v>
      </c>
    </row>
    <row r="451" spans="1:16" x14ac:dyDescent="0.2">
      <c r="A451" s="158">
        <v>11</v>
      </c>
      <c r="B451" s="158" t="s">
        <v>1709</v>
      </c>
      <c r="C451" s="158" t="s">
        <v>878</v>
      </c>
      <c r="D451" s="158" t="s">
        <v>1190</v>
      </c>
      <c r="E451" s="154">
        <v>80177043</v>
      </c>
      <c r="F451" s="158" t="s">
        <v>1224</v>
      </c>
      <c r="G451" s="158" t="s">
        <v>1722</v>
      </c>
      <c r="H451" s="158" t="s">
        <v>1724</v>
      </c>
      <c r="I451" s="152" t="s">
        <v>1351</v>
      </c>
      <c r="J451" s="158"/>
      <c r="K451" s="158"/>
      <c r="L451" s="158"/>
      <c r="M451" s="158"/>
      <c r="N451" s="154">
        <v>20</v>
      </c>
      <c r="O451" s="154"/>
      <c r="P451" s="149">
        <v>402012</v>
      </c>
    </row>
    <row r="452" spans="1:16" x14ac:dyDescent="0.2">
      <c r="A452" s="158">
        <v>24</v>
      </c>
      <c r="B452" s="158" t="s">
        <v>1717</v>
      </c>
      <c r="C452" s="158" t="s">
        <v>879</v>
      </c>
      <c r="D452" s="158" t="s">
        <v>1190</v>
      </c>
      <c r="E452" s="154">
        <v>5310008007280</v>
      </c>
      <c r="F452" s="158" t="s">
        <v>1224</v>
      </c>
      <c r="G452" s="158" t="s">
        <v>1722</v>
      </c>
      <c r="H452" s="158" t="s">
        <v>1724</v>
      </c>
      <c r="I452" s="152" t="s">
        <v>1433</v>
      </c>
      <c r="J452" s="158"/>
      <c r="K452" s="158"/>
      <c r="L452" s="158"/>
      <c r="M452" s="158"/>
      <c r="N452" s="154">
        <v>20</v>
      </c>
      <c r="O452" s="154"/>
      <c r="P452" s="149">
        <v>400538</v>
      </c>
    </row>
    <row r="453" spans="1:16" x14ac:dyDescent="0.2">
      <c r="A453" s="158">
        <v>24</v>
      </c>
      <c r="B453" s="158" t="s">
        <v>1717</v>
      </c>
      <c r="C453" s="158" t="s">
        <v>880</v>
      </c>
      <c r="D453" s="158" t="s">
        <v>1190</v>
      </c>
      <c r="E453" s="154">
        <v>5310008007150</v>
      </c>
      <c r="F453" s="158" t="s">
        <v>1224</v>
      </c>
      <c r="G453" s="158" t="s">
        <v>1722</v>
      </c>
      <c r="H453" s="158" t="s">
        <v>1724</v>
      </c>
      <c r="I453" s="152" t="s">
        <v>1433</v>
      </c>
      <c r="J453" s="158"/>
      <c r="K453" s="158"/>
      <c r="L453" s="158"/>
      <c r="M453" s="158"/>
      <c r="N453" s="154">
        <v>20</v>
      </c>
      <c r="O453" s="154"/>
      <c r="P453" s="149">
        <v>400539</v>
      </c>
    </row>
    <row r="454" spans="1:16" x14ac:dyDescent="0.2">
      <c r="A454" s="158">
        <v>24</v>
      </c>
      <c r="B454" s="158" t="s">
        <v>1717</v>
      </c>
      <c r="C454" s="158" t="s">
        <v>881</v>
      </c>
      <c r="D454" s="158" t="s">
        <v>1190</v>
      </c>
      <c r="E454" s="154">
        <v>5310008005859</v>
      </c>
      <c r="F454" s="158" t="s">
        <v>1224</v>
      </c>
      <c r="G454" s="158" t="s">
        <v>1722</v>
      </c>
      <c r="H454" s="158" t="s">
        <v>1724</v>
      </c>
      <c r="I454" s="152" t="s">
        <v>1433</v>
      </c>
      <c r="J454" s="158"/>
      <c r="K454" s="158"/>
      <c r="L454" s="158"/>
      <c r="M454" s="158"/>
      <c r="N454" s="154">
        <v>20</v>
      </c>
      <c r="O454" s="154"/>
      <c r="P454" s="149">
        <v>400540</v>
      </c>
    </row>
    <row r="455" spans="1:16" x14ac:dyDescent="0.2">
      <c r="A455" s="158">
        <v>24</v>
      </c>
      <c r="B455" s="158" t="s">
        <v>1717</v>
      </c>
      <c r="C455" s="158" t="s">
        <v>882</v>
      </c>
      <c r="D455" s="158" t="s">
        <v>1190</v>
      </c>
      <c r="E455" s="154">
        <v>5310008007259</v>
      </c>
      <c r="F455" s="158" t="s">
        <v>1224</v>
      </c>
      <c r="G455" s="158" t="s">
        <v>1722</v>
      </c>
      <c r="H455" s="158" t="s">
        <v>1724</v>
      </c>
      <c r="I455" s="152" t="s">
        <v>1434</v>
      </c>
      <c r="J455" s="158"/>
      <c r="K455" s="158"/>
      <c r="L455" s="158"/>
      <c r="M455" s="158"/>
      <c r="N455" s="154">
        <v>20</v>
      </c>
      <c r="O455" s="154"/>
      <c r="P455" s="149">
        <v>400536</v>
      </c>
    </row>
    <row r="456" spans="1:16" x14ac:dyDescent="0.2">
      <c r="A456" s="158">
        <v>24</v>
      </c>
      <c r="B456" s="158" t="s">
        <v>1717</v>
      </c>
      <c r="C456" s="158" t="s">
        <v>883</v>
      </c>
      <c r="D456" s="158" t="s">
        <v>1190</v>
      </c>
      <c r="E456" s="154">
        <v>5310008005712</v>
      </c>
      <c r="F456" s="158" t="s">
        <v>1224</v>
      </c>
      <c r="G456" s="158" t="s">
        <v>1722</v>
      </c>
      <c r="H456" s="158" t="s">
        <v>1724</v>
      </c>
      <c r="I456" s="152" t="s">
        <v>1432</v>
      </c>
      <c r="J456" s="158"/>
      <c r="K456" s="158"/>
      <c r="L456" s="158"/>
      <c r="M456" s="158"/>
      <c r="N456" s="154">
        <v>20</v>
      </c>
      <c r="O456" s="154"/>
      <c r="P456" s="149">
        <v>400130</v>
      </c>
    </row>
    <row r="457" spans="1:16" x14ac:dyDescent="0.2">
      <c r="A457" s="158">
        <v>24</v>
      </c>
      <c r="B457" s="158" t="s">
        <v>1717</v>
      </c>
      <c r="C457" s="158" t="s">
        <v>884</v>
      </c>
      <c r="D457" s="158" t="s">
        <v>1190</v>
      </c>
      <c r="E457" s="154">
        <v>5310008005750</v>
      </c>
      <c r="F457" s="158" t="s">
        <v>1224</v>
      </c>
      <c r="G457" s="158" t="s">
        <v>1722</v>
      </c>
      <c r="H457" s="158" t="s">
        <v>1724</v>
      </c>
      <c r="I457" s="152" t="s">
        <v>1432</v>
      </c>
      <c r="J457" s="158"/>
      <c r="K457" s="158"/>
      <c r="L457" s="158"/>
      <c r="M457" s="158"/>
      <c r="N457" s="154">
        <v>20</v>
      </c>
      <c r="O457" s="154"/>
      <c r="P457" s="149">
        <v>400535</v>
      </c>
    </row>
    <row r="458" spans="1:16" x14ac:dyDescent="0.2">
      <c r="A458" s="158">
        <v>24</v>
      </c>
      <c r="B458" s="158" t="s">
        <v>1717</v>
      </c>
      <c r="C458" s="158" t="s">
        <v>885</v>
      </c>
      <c r="D458" s="158" t="s">
        <v>1190</v>
      </c>
      <c r="E458" s="154">
        <v>5310008006054</v>
      </c>
      <c r="F458" s="158" t="s">
        <v>1224</v>
      </c>
      <c r="G458" s="158" t="s">
        <v>1722</v>
      </c>
      <c r="H458" s="158" t="s">
        <v>1724</v>
      </c>
      <c r="I458" s="152" t="s">
        <v>1393</v>
      </c>
      <c r="J458" s="158"/>
      <c r="K458" s="158"/>
      <c r="L458" s="158"/>
      <c r="M458" s="158"/>
      <c r="N458" s="154">
        <v>20</v>
      </c>
      <c r="O458" s="154"/>
      <c r="P458" s="149">
        <v>400533</v>
      </c>
    </row>
    <row r="459" spans="1:16" x14ac:dyDescent="0.2">
      <c r="A459" s="158">
        <v>24</v>
      </c>
      <c r="B459" s="158" t="s">
        <v>1717</v>
      </c>
      <c r="C459" s="158" t="s">
        <v>886</v>
      </c>
      <c r="D459" s="158" t="s">
        <v>1190</v>
      </c>
      <c r="E459" s="154">
        <v>5310008006016</v>
      </c>
      <c r="F459" s="158" t="s">
        <v>1224</v>
      </c>
      <c r="G459" s="158" t="s">
        <v>1722</v>
      </c>
      <c r="H459" s="158" t="s">
        <v>1724</v>
      </c>
      <c r="I459" s="152" t="s">
        <v>1382</v>
      </c>
      <c r="J459" s="158"/>
      <c r="K459" s="158"/>
      <c r="L459" s="158"/>
      <c r="M459" s="158"/>
      <c r="N459" s="154">
        <v>20</v>
      </c>
      <c r="O459" s="154"/>
      <c r="P459" s="149">
        <v>400532</v>
      </c>
    </row>
    <row r="460" spans="1:16" x14ac:dyDescent="0.2">
      <c r="A460" s="158">
        <v>24</v>
      </c>
      <c r="B460" s="158" t="s">
        <v>1717</v>
      </c>
      <c r="C460" s="158" t="s">
        <v>887</v>
      </c>
      <c r="D460" s="158" t="s">
        <v>1190</v>
      </c>
      <c r="E460" s="154">
        <v>5310008007129</v>
      </c>
      <c r="F460" s="158" t="s">
        <v>1224</v>
      </c>
      <c r="G460" s="158" t="s">
        <v>1722</v>
      </c>
      <c r="H460" s="158" t="s">
        <v>1724</v>
      </c>
      <c r="I460" s="152" t="s">
        <v>1433</v>
      </c>
      <c r="J460" s="158"/>
      <c r="K460" s="158"/>
      <c r="L460" s="158"/>
      <c r="M460" s="158"/>
      <c r="N460" s="154">
        <v>20</v>
      </c>
      <c r="O460" s="154"/>
      <c r="P460" s="149">
        <v>400131</v>
      </c>
    </row>
    <row r="461" spans="1:16" x14ac:dyDescent="0.2">
      <c r="A461" s="158">
        <v>24</v>
      </c>
      <c r="B461" s="158" t="s">
        <v>1717</v>
      </c>
      <c r="C461" s="158" t="s">
        <v>888</v>
      </c>
      <c r="D461" s="158" t="s">
        <v>1190</v>
      </c>
      <c r="E461" s="154">
        <v>5310008006184</v>
      </c>
      <c r="F461" s="158" t="s">
        <v>1224</v>
      </c>
      <c r="G461" s="158" t="s">
        <v>1722</v>
      </c>
      <c r="H461" s="158" t="s">
        <v>1724</v>
      </c>
      <c r="I461" s="152" t="s">
        <v>1393</v>
      </c>
      <c r="J461" s="158"/>
      <c r="K461" s="158"/>
      <c r="L461" s="158"/>
      <c r="M461" s="158"/>
      <c r="N461" s="154">
        <v>20</v>
      </c>
      <c r="O461" s="154"/>
      <c r="P461" s="149">
        <v>400129</v>
      </c>
    </row>
    <row r="462" spans="1:16" x14ac:dyDescent="0.2">
      <c r="A462" s="158">
        <v>7</v>
      </c>
      <c r="B462" s="158" t="s">
        <v>1705</v>
      </c>
      <c r="C462" s="158" t="s">
        <v>889</v>
      </c>
      <c r="D462" s="158" t="s">
        <v>1191</v>
      </c>
      <c r="E462" s="154">
        <v>8606029610095</v>
      </c>
      <c r="F462" s="158" t="s">
        <v>1224</v>
      </c>
      <c r="G462" s="158" t="s">
        <v>1722</v>
      </c>
      <c r="H462" s="158" t="s">
        <v>1724</v>
      </c>
      <c r="I462" s="152" t="s">
        <v>1340</v>
      </c>
      <c r="J462" s="158"/>
      <c r="K462" s="158"/>
      <c r="L462" s="158"/>
      <c r="M462" s="158"/>
      <c r="N462" s="154">
        <v>10</v>
      </c>
      <c r="O462" s="154"/>
      <c r="P462" s="149">
        <v>402360</v>
      </c>
    </row>
    <row r="463" spans="1:16" x14ac:dyDescent="0.2">
      <c r="A463" s="158">
        <v>7</v>
      </c>
      <c r="B463" s="158" t="s">
        <v>1705</v>
      </c>
      <c r="C463" s="158" t="s">
        <v>890</v>
      </c>
      <c r="D463" s="158" t="s">
        <v>1191</v>
      </c>
      <c r="E463" s="154">
        <v>8606029610064</v>
      </c>
      <c r="F463" s="158" t="s">
        <v>1224</v>
      </c>
      <c r="G463" s="158" t="s">
        <v>1722</v>
      </c>
      <c r="H463" s="158" t="s">
        <v>1724</v>
      </c>
      <c r="I463" s="152" t="s">
        <v>1346</v>
      </c>
      <c r="J463" s="158"/>
      <c r="K463" s="158"/>
      <c r="L463" s="158"/>
      <c r="M463" s="158"/>
      <c r="N463" s="154">
        <v>10</v>
      </c>
      <c r="O463" s="154"/>
      <c r="P463" s="149">
        <v>402306</v>
      </c>
    </row>
    <row r="464" spans="1:16" x14ac:dyDescent="0.2">
      <c r="A464" s="158">
        <v>7</v>
      </c>
      <c r="B464" s="158" t="s">
        <v>1705</v>
      </c>
      <c r="C464" s="158" t="s">
        <v>891</v>
      </c>
      <c r="D464" s="158" t="s">
        <v>1191</v>
      </c>
      <c r="E464" s="154">
        <v>8606029610057</v>
      </c>
      <c r="F464" s="158" t="s">
        <v>1224</v>
      </c>
      <c r="G464" s="158" t="s">
        <v>1722</v>
      </c>
      <c r="H464" s="158" t="s">
        <v>1724</v>
      </c>
      <c r="I464" s="152" t="s">
        <v>1346</v>
      </c>
      <c r="J464" s="158"/>
      <c r="K464" s="158"/>
      <c r="L464" s="158"/>
      <c r="M464" s="158"/>
      <c r="N464" s="154">
        <v>10</v>
      </c>
      <c r="O464" s="154"/>
      <c r="P464" s="149">
        <v>402307</v>
      </c>
    </row>
    <row r="465" spans="1:16" x14ac:dyDescent="0.2">
      <c r="A465" s="158">
        <v>7</v>
      </c>
      <c r="B465" s="158" t="s">
        <v>1705</v>
      </c>
      <c r="C465" s="158" t="s">
        <v>892</v>
      </c>
      <c r="D465" s="158" t="s">
        <v>1191</v>
      </c>
      <c r="E465" s="154">
        <v>8606017431428</v>
      </c>
      <c r="F465" s="158" t="s">
        <v>1224</v>
      </c>
      <c r="G465" s="158" t="s">
        <v>1722</v>
      </c>
      <c r="H465" s="158" t="s">
        <v>1724</v>
      </c>
      <c r="I465" s="152" t="s">
        <v>1366</v>
      </c>
      <c r="J465" s="158"/>
      <c r="K465" s="158"/>
      <c r="L465" s="158"/>
      <c r="M465" s="158"/>
      <c r="N465" s="154">
        <v>10</v>
      </c>
      <c r="O465" s="154"/>
      <c r="P465" s="149">
        <v>402220</v>
      </c>
    </row>
    <row r="466" spans="1:16" x14ac:dyDescent="0.2">
      <c r="A466" s="158">
        <v>7</v>
      </c>
      <c r="B466" s="158" t="s">
        <v>1705</v>
      </c>
      <c r="C466" s="158" t="s">
        <v>893</v>
      </c>
      <c r="D466" s="158" t="s">
        <v>1191</v>
      </c>
      <c r="E466" s="154">
        <v>8606029610040</v>
      </c>
      <c r="F466" s="158" t="s">
        <v>1224</v>
      </c>
      <c r="G466" s="158" t="s">
        <v>1722</v>
      </c>
      <c r="H466" s="158" t="s">
        <v>1724</v>
      </c>
      <c r="I466" s="152" t="s">
        <v>1355</v>
      </c>
      <c r="J466" s="158"/>
      <c r="K466" s="158"/>
      <c r="L466" s="158"/>
      <c r="M466" s="158"/>
      <c r="N466" s="154">
        <v>10</v>
      </c>
      <c r="O466" s="154"/>
      <c r="P466" s="149">
        <v>402309</v>
      </c>
    </row>
    <row r="467" spans="1:16" x14ac:dyDescent="0.2">
      <c r="A467" s="158">
        <v>7</v>
      </c>
      <c r="B467" s="158" t="s">
        <v>1705</v>
      </c>
      <c r="C467" s="158" t="s">
        <v>894</v>
      </c>
      <c r="D467" s="158" t="s">
        <v>1191</v>
      </c>
      <c r="E467" s="154">
        <v>8606029610071</v>
      </c>
      <c r="F467" s="158" t="s">
        <v>1224</v>
      </c>
      <c r="G467" s="158" t="s">
        <v>1722</v>
      </c>
      <c r="H467" s="158" t="s">
        <v>1724</v>
      </c>
      <c r="I467" s="152" t="s">
        <v>1355</v>
      </c>
      <c r="J467" s="158"/>
      <c r="K467" s="158"/>
      <c r="L467" s="158"/>
      <c r="M467" s="158"/>
      <c r="N467" s="154">
        <v>10</v>
      </c>
      <c r="O467" s="154"/>
      <c r="P467" s="149">
        <v>402312</v>
      </c>
    </row>
    <row r="468" spans="1:16" x14ac:dyDescent="0.2">
      <c r="A468" s="158">
        <v>7</v>
      </c>
      <c r="B468" s="158" t="s">
        <v>1705</v>
      </c>
      <c r="C468" s="158" t="s">
        <v>895</v>
      </c>
      <c r="D468" s="158" t="s">
        <v>1191</v>
      </c>
      <c r="E468" s="154">
        <v>8606029610088</v>
      </c>
      <c r="F468" s="158" t="s">
        <v>1224</v>
      </c>
      <c r="G468" s="158" t="s">
        <v>1722</v>
      </c>
      <c r="H468" s="158" t="s">
        <v>1724</v>
      </c>
      <c r="I468" s="152" t="s">
        <v>1350</v>
      </c>
      <c r="J468" s="158"/>
      <c r="K468" s="158"/>
      <c r="L468" s="158"/>
      <c r="M468" s="158"/>
      <c r="N468" s="154">
        <v>10</v>
      </c>
      <c r="O468" s="154"/>
      <c r="P468" s="149">
        <v>402311</v>
      </c>
    </row>
    <row r="469" spans="1:16" x14ac:dyDescent="0.2">
      <c r="A469" s="158">
        <v>7</v>
      </c>
      <c r="B469" s="158" t="s">
        <v>1705</v>
      </c>
      <c r="C469" s="158" t="s">
        <v>896</v>
      </c>
      <c r="D469" s="158" t="s">
        <v>1191</v>
      </c>
      <c r="E469" s="154">
        <v>8606029610019</v>
      </c>
      <c r="F469" s="158" t="s">
        <v>1224</v>
      </c>
      <c r="G469" s="158" t="s">
        <v>1722</v>
      </c>
      <c r="H469" s="158" t="s">
        <v>1724</v>
      </c>
      <c r="I469" s="152" t="s">
        <v>1346</v>
      </c>
      <c r="J469" s="158"/>
      <c r="K469" s="158"/>
      <c r="L469" s="158"/>
      <c r="M469" s="158"/>
      <c r="N469" s="154">
        <v>10</v>
      </c>
      <c r="O469" s="154"/>
      <c r="P469" s="149">
        <v>402305</v>
      </c>
    </row>
    <row r="470" spans="1:16" x14ac:dyDescent="0.2">
      <c r="A470" s="158">
        <v>7</v>
      </c>
      <c r="B470" s="158" t="s">
        <v>1705</v>
      </c>
      <c r="C470" s="158" t="s">
        <v>897</v>
      </c>
      <c r="D470" s="158" t="s">
        <v>1191</v>
      </c>
      <c r="E470" s="154">
        <v>8606017431404</v>
      </c>
      <c r="F470" s="158" t="s">
        <v>1224</v>
      </c>
      <c r="G470" s="158" t="s">
        <v>1722</v>
      </c>
      <c r="H470" s="158" t="s">
        <v>1724</v>
      </c>
      <c r="I470" s="152" t="s">
        <v>1366</v>
      </c>
      <c r="J470" s="158"/>
      <c r="K470" s="158"/>
      <c r="L470" s="158"/>
      <c r="M470" s="158"/>
      <c r="N470" s="154">
        <v>10</v>
      </c>
      <c r="O470" s="154"/>
      <c r="P470" s="149">
        <v>402221</v>
      </c>
    </row>
    <row r="471" spans="1:16" x14ac:dyDescent="0.2">
      <c r="A471" s="158">
        <v>7</v>
      </c>
      <c r="B471" s="158" t="s">
        <v>1705</v>
      </c>
      <c r="C471" s="158" t="s">
        <v>898</v>
      </c>
      <c r="D471" s="158" t="s">
        <v>1191</v>
      </c>
      <c r="E471" s="154">
        <v>8606029610194</v>
      </c>
      <c r="F471" s="158" t="s">
        <v>1224</v>
      </c>
      <c r="G471" s="158" t="s">
        <v>1722</v>
      </c>
      <c r="H471" s="158" t="s">
        <v>1724</v>
      </c>
      <c r="I471" s="152" t="s">
        <v>1355</v>
      </c>
      <c r="J471" s="158"/>
      <c r="K471" s="158"/>
      <c r="L471" s="158"/>
      <c r="M471" s="158"/>
      <c r="N471" s="154">
        <v>10</v>
      </c>
      <c r="O471" s="154"/>
      <c r="P471" s="149">
        <v>402388</v>
      </c>
    </row>
    <row r="472" spans="1:16" x14ac:dyDescent="0.2">
      <c r="A472" s="158">
        <v>7</v>
      </c>
      <c r="B472" s="158" t="s">
        <v>1705</v>
      </c>
      <c r="C472" s="158" t="s">
        <v>899</v>
      </c>
      <c r="D472" s="158" t="s">
        <v>1191</v>
      </c>
      <c r="E472" s="154">
        <v>8606029610033</v>
      </c>
      <c r="F472" s="158" t="s">
        <v>1224</v>
      </c>
      <c r="G472" s="158" t="s">
        <v>1722</v>
      </c>
      <c r="H472" s="158" t="s">
        <v>1724</v>
      </c>
      <c r="I472" s="152" t="s">
        <v>1340</v>
      </c>
      <c r="J472" s="158"/>
      <c r="K472" s="158"/>
      <c r="L472" s="158"/>
      <c r="M472" s="158"/>
      <c r="N472" s="154">
        <v>10</v>
      </c>
      <c r="O472" s="154"/>
      <c r="P472" s="149">
        <v>402308</v>
      </c>
    </row>
    <row r="473" spans="1:16" x14ac:dyDescent="0.2">
      <c r="A473" s="158">
        <v>7</v>
      </c>
      <c r="B473" s="158" t="s">
        <v>1705</v>
      </c>
      <c r="C473" s="158" t="s">
        <v>900</v>
      </c>
      <c r="D473" s="158" t="s">
        <v>1191</v>
      </c>
      <c r="E473" s="154">
        <v>8606017433972</v>
      </c>
      <c r="F473" s="158" t="s">
        <v>1224</v>
      </c>
      <c r="G473" s="158" t="s">
        <v>1722</v>
      </c>
      <c r="H473" s="158" t="s">
        <v>1724</v>
      </c>
      <c r="I473" s="152" t="s">
        <v>1382</v>
      </c>
      <c r="J473" s="158"/>
      <c r="K473" s="158"/>
      <c r="L473" s="158"/>
      <c r="M473" s="158"/>
      <c r="N473" s="154">
        <v>10</v>
      </c>
      <c r="O473" s="154"/>
      <c r="P473" s="149">
        <v>402448</v>
      </c>
    </row>
    <row r="474" spans="1:16" x14ac:dyDescent="0.2">
      <c r="A474" s="158">
        <v>7</v>
      </c>
      <c r="B474" s="158" t="s">
        <v>1705</v>
      </c>
      <c r="C474" s="158" t="s">
        <v>901</v>
      </c>
      <c r="D474" s="158" t="s">
        <v>1191</v>
      </c>
      <c r="E474" s="154">
        <v>8606029610156</v>
      </c>
      <c r="F474" s="158" t="s">
        <v>1224</v>
      </c>
      <c r="G474" s="158" t="s">
        <v>1722</v>
      </c>
      <c r="H474" s="158" t="s">
        <v>1724</v>
      </c>
      <c r="I474" s="152" t="s">
        <v>1355</v>
      </c>
      <c r="J474" s="158"/>
      <c r="K474" s="158"/>
      <c r="L474" s="158"/>
      <c r="M474" s="158"/>
      <c r="N474" s="154">
        <v>10</v>
      </c>
      <c r="O474" s="154"/>
      <c r="P474" s="149">
        <v>402318</v>
      </c>
    </row>
    <row r="475" spans="1:16" x14ac:dyDescent="0.2">
      <c r="A475" s="158">
        <v>7</v>
      </c>
      <c r="B475" s="158" t="s">
        <v>1705</v>
      </c>
      <c r="C475" s="158" t="s">
        <v>902</v>
      </c>
      <c r="D475" s="158" t="s">
        <v>1191</v>
      </c>
      <c r="E475" s="154">
        <v>8606029610026</v>
      </c>
      <c r="F475" s="158" t="s">
        <v>1224</v>
      </c>
      <c r="G475" s="158" t="s">
        <v>1722</v>
      </c>
      <c r="H475" s="158" t="s">
        <v>1724</v>
      </c>
      <c r="I475" s="152" t="s">
        <v>1340</v>
      </c>
      <c r="J475" s="158"/>
      <c r="K475" s="158"/>
      <c r="L475" s="158"/>
      <c r="M475" s="158"/>
      <c r="N475" s="154">
        <v>10</v>
      </c>
      <c r="O475" s="154"/>
      <c r="P475" s="149">
        <v>402310</v>
      </c>
    </row>
    <row r="476" spans="1:16" x14ac:dyDescent="0.2">
      <c r="A476" s="158">
        <v>7</v>
      </c>
      <c r="B476" s="158" t="s">
        <v>1705</v>
      </c>
      <c r="C476" s="158" t="s">
        <v>903</v>
      </c>
      <c r="D476" s="158" t="s">
        <v>1191</v>
      </c>
      <c r="E476" s="154">
        <v>8606017431411</v>
      </c>
      <c r="F476" s="158" t="s">
        <v>1224</v>
      </c>
      <c r="G476" s="158" t="s">
        <v>1722</v>
      </c>
      <c r="H476" s="158" t="s">
        <v>1724</v>
      </c>
      <c r="I476" s="152" t="s">
        <v>1366</v>
      </c>
      <c r="J476" s="158"/>
      <c r="K476" s="158"/>
      <c r="L476" s="158"/>
      <c r="M476" s="158"/>
      <c r="N476" s="154">
        <v>10</v>
      </c>
      <c r="O476" s="154"/>
      <c r="P476" s="149">
        <v>402222</v>
      </c>
    </row>
    <row r="477" spans="1:16" x14ac:dyDescent="0.2">
      <c r="A477" s="158">
        <v>7</v>
      </c>
      <c r="B477" s="158" t="s">
        <v>1705</v>
      </c>
      <c r="C477" s="158" t="s">
        <v>904</v>
      </c>
      <c r="D477" s="158" t="s">
        <v>1191</v>
      </c>
      <c r="E477" s="154">
        <v>8606029611092</v>
      </c>
      <c r="F477" s="158" t="s">
        <v>1224</v>
      </c>
      <c r="G477" s="158" t="s">
        <v>1722</v>
      </c>
      <c r="H477" s="158" t="s">
        <v>1724</v>
      </c>
      <c r="I477" s="152" t="s">
        <v>1389</v>
      </c>
      <c r="J477" s="158"/>
      <c r="K477" s="158"/>
      <c r="L477" s="158"/>
      <c r="M477" s="158"/>
      <c r="N477" s="154">
        <v>20</v>
      </c>
      <c r="O477" s="154"/>
      <c r="P477" s="149">
        <v>402696</v>
      </c>
    </row>
    <row r="478" spans="1:16" x14ac:dyDescent="0.2">
      <c r="A478" s="158">
        <v>7</v>
      </c>
      <c r="B478" s="158" t="s">
        <v>1705</v>
      </c>
      <c r="C478" s="158" t="s">
        <v>905</v>
      </c>
      <c r="D478" s="158" t="s">
        <v>1191</v>
      </c>
      <c r="E478" s="154">
        <v>8606006085199</v>
      </c>
      <c r="F478" s="158" t="s">
        <v>1224</v>
      </c>
      <c r="G478" s="158" t="s">
        <v>1722</v>
      </c>
      <c r="H478" s="158" t="s">
        <v>1724</v>
      </c>
      <c r="I478" s="152" t="s">
        <v>1340</v>
      </c>
      <c r="J478" s="158"/>
      <c r="K478" s="158"/>
      <c r="L478" s="158"/>
      <c r="M478" s="158"/>
      <c r="N478" s="154">
        <v>10</v>
      </c>
      <c r="O478" s="154"/>
      <c r="P478" s="149">
        <v>401295</v>
      </c>
    </row>
    <row r="479" spans="1:16" x14ac:dyDescent="0.2">
      <c r="A479" s="158">
        <v>7</v>
      </c>
      <c r="B479" s="158" t="s">
        <v>1705</v>
      </c>
      <c r="C479" s="158" t="s">
        <v>906</v>
      </c>
      <c r="D479" s="158" t="s">
        <v>1191</v>
      </c>
      <c r="E479" s="154">
        <v>8606029611108</v>
      </c>
      <c r="F479" s="158" t="s">
        <v>1224</v>
      </c>
      <c r="G479" s="158" t="s">
        <v>1722</v>
      </c>
      <c r="H479" s="158" t="s">
        <v>1724</v>
      </c>
      <c r="I479" s="152" t="s">
        <v>1389</v>
      </c>
      <c r="J479" s="158"/>
      <c r="K479" s="158"/>
      <c r="L479" s="158"/>
      <c r="M479" s="158"/>
      <c r="N479" s="154">
        <v>20</v>
      </c>
      <c r="O479" s="154"/>
      <c r="P479" s="149">
        <v>402695</v>
      </c>
    </row>
    <row r="480" spans="1:16" x14ac:dyDescent="0.2">
      <c r="A480" s="158">
        <v>7</v>
      </c>
      <c r="B480" s="158" t="s">
        <v>1705</v>
      </c>
      <c r="C480" s="158" t="s">
        <v>907</v>
      </c>
      <c r="D480" s="158" t="s">
        <v>1191</v>
      </c>
      <c r="E480" s="154">
        <v>8606017434016</v>
      </c>
      <c r="F480" s="158" t="s">
        <v>1224</v>
      </c>
      <c r="G480" s="158" t="s">
        <v>1722</v>
      </c>
      <c r="H480" s="158" t="s">
        <v>1724</v>
      </c>
      <c r="I480" s="152" t="s">
        <v>1414</v>
      </c>
      <c r="J480" s="158"/>
      <c r="K480" s="158"/>
      <c r="L480" s="158"/>
      <c r="M480" s="158"/>
      <c r="N480" s="154">
        <v>10</v>
      </c>
      <c r="O480" s="154"/>
      <c r="P480" s="149">
        <v>402329</v>
      </c>
    </row>
    <row r="481" spans="1:16" x14ac:dyDescent="0.2">
      <c r="A481" s="158">
        <v>7</v>
      </c>
      <c r="B481" s="158" t="s">
        <v>1705</v>
      </c>
      <c r="C481" s="158" t="s">
        <v>908</v>
      </c>
      <c r="D481" s="158" t="s">
        <v>1191</v>
      </c>
      <c r="E481" s="154">
        <v>8606029610002</v>
      </c>
      <c r="F481" s="158" t="s">
        <v>1224</v>
      </c>
      <c r="G481" s="158" t="s">
        <v>1722</v>
      </c>
      <c r="H481" s="158" t="s">
        <v>1724</v>
      </c>
      <c r="I481" s="152" t="s">
        <v>1350</v>
      </c>
      <c r="J481" s="158"/>
      <c r="K481" s="158"/>
      <c r="L481" s="158"/>
      <c r="M481" s="158"/>
      <c r="N481" s="154">
        <v>10</v>
      </c>
      <c r="O481" s="154"/>
      <c r="P481" s="149">
        <v>402313</v>
      </c>
    </row>
    <row r="482" spans="1:16" x14ac:dyDescent="0.2">
      <c r="A482" s="158">
        <v>7</v>
      </c>
      <c r="B482" s="158" t="s">
        <v>1705</v>
      </c>
      <c r="C482" s="158" t="s">
        <v>909</v>
      </c>
      <c r="D482" s="158" t="s">
        <v>1191</v>
      </c>
      <c r="E482" s="154">
        <v>8606006081252</v>
      </c>
      <c r="F482" s="158" t="s">
        <v>1224</v>
      </c>
      <c r="G482" s="158" t="s">
        <v>1722</v>
      </c>
      <c r="H482" s="158" t="s">
        <v>1724</v>
      </c>
      <c r="I482" s="152" t="s">
        <v>1435</v>
      </c>
      <c r="J482" s="158"/>
      <c r="K482" s="158"/>
      <c r="L482" s="158"/>
      <c r="M482" s="158"/>
      <c r="N482" s="154">
        <v>20</v>
      </c>
      <c r="O482" s="154"/>
      <c r="P482" s="149">
        <v>400405</v>
      </c>
    </row>
    <row r="483" spans="1:16" x14ac:dyDescent="0.2">
      <c r="A483" s="158">
        <v>7</v>
      </c>
      <c r="B483" s="158" t="s">
        <v>1705</v>
      </c>
      <c r="C483" s="158" t="s">
        <v>910</v>
      </c>
      <c r="D483" s="158" t="s">
        <v>1191</v>
      </c>
      <c r="E483" s="154">
        <v>8606029613126</v>
      </c>
      <c r="F483" s="158" t="s">
        <v>1224</v>
      </c>
      <c r="G483" s="158" t="s">
        <v>1722</v>
      </c>
      <c r="H483" s="158" t="s">
        <v>1724</v>
      </c>
      <c r="I483" s="152" t="s">
        <v>1358</v>
      </c>
      <c r="J483" s="158"/>
      <c r="K483" s="158"/>
      <c r="L483" s="158"/>
      <c r="M483" s="158"/>
      <c r="N483" s="154">
        <v>20</v>
      </c>
      <c r="O483" s="154"/>
      <c r="P483" s="149">
        <v>402804</v>
      </c>
    </row>
    <row r="484" spans="1:16" x14ac:dyDescent="0.2">
      <c r="A484" s="158">
        <v>7</v>
      </c>
      <c r="B484" s="158" t="s">
        <v>1705</v>
      </c>
      <c r="C484" s="158" t="s">
        <v>911</v>
      </c>
      <c r="D484" s="158" t="s">
        <v>1191</v>
      </c>
      <c r="E484" s="154">
        <v>8606029613232</v>
      </c>
      <c r="F484" s="158" t="s">
        <v>1224</v>
      </c>
      <c r="G484" s="158" t="s">
        <v>1722</v>
      </c>
      <c r="H484" s="158" t="s">
        <v>1724</v>
      </c>
      <c r="I484" s="152" t="s">
        <v>1435</v>
      </c>
      <c r="J484" s="158"/>
      <c r="K484" s="158"/>
      <c r="L484" s="158"/>
      <c r="M484" s="158"/>
      <c r="N484" s="154">
        <v>20</v>
      </c>
      <c r="O484" s="154"/>
      <c r="P484" s="149">
        <v>402805</v>
      </c>
    </row>
    <row r="485" spans="1:16" x14ac:dyDescent="0.2">
      <c r="A485" s="158">
        <v>7</v>
      </c>
      <c r="B485" s="158" t="s">
        <v>1705</v>
      </c>
      <c r="C485" s="158" t="s">
        <v>912</v>
      </c>
      <c r="D485" s="158" t="s">
        <v>1191</v>
      </c>
      <c r="E485" s="154">
        <v>8606006081429</v>
      </c>
      <c r="F485" s="158" t="s">
        <v>1224</v>
      </c>
      <c r="G485" s="158" t="s">
        <v>1722</v>
      </c>
      <c r="H485" s="158" t="s">
        <v>1724</v>
      </c>
      <c r="I485" s="152" t="s">
        <v>1355</v>
      </c>
      <c r="J485" s="158"/>
      <c r="K485" s="158"/>
      <c r="L485" s="158"/>
      <c r="M485" s="158"/>
      <c r="N485" s="154">
        <v>20</v>
      </c>
      <c r="O485" s="154"/>
      <c r="P485" s="149">
        <v>400415</v>
      </c>
    </row>
    <row r="486" spans="1:16" x14ac:dyDescent="0.2">
      <c r="A486" s="158">
        <v>7</v>
      </c>
      <c r="B486" s="158" t="s">
        <v>1705</v>
      </c>
      <c r="C486" s="158" t="s">
        <v>913</v>
      </c>
      <c r="D486" s="158" t="s">
        <v>1191</v>
      </c>
      <c r="E486" s="154">
        <v>8606017431039</v>
      </c>
      <c r="F486" s="158" t="s">
        <v>1224</v>
      </c>
      <c r="G486" s="158" t="s">
        <v>1722</v>
      </c>
      <c r="H486" s="158" t="s">
        <v>1724</v>
      </c>
      <c r="I486" s="152" t="s">
        <v>1436</v>
      </c>
      <c r="J486" s="158"/>
      <c r="K486" s="158"/>
      <c r="L486" s="158"/>
      <c r="M486" s="158"/>
      <c r="N486" s="154">
        <v>10</v>
      </c>
      <c r="O486" s="154"/>
      <c r="P486" s="149">
        <v>402215</v>
      </c>
    </row>
    <row r="487" spans="1:16" x14ac:dyDescent="0.2">
      <c r="A487" s="158">
        <v>7</v>
      </c>
      <c r="B487" s="158" t="s">
        <v>1705</v>
      </c>
      <c r="C487" s="158" t="s">
        <v>914</v>
      </c>
      <c r="D487" s="158" t="s">
        <v>1191</v>
      </c>
      <c r="E487" s="154">
        <v>8606029611207</v>
      </c>
      <c r="F487" s="158" t="s">
        <v>1224</v>
      </c>
      <c r="G487" s="158" t="s">
        <v>1722</v>
      </c>
      <c r="H487" s="158" t="s">
        <v>1724</v>
      </c>
      <c r="I487" s="152" t="s">
        <v>1381</v>
      </c>
      <c r="J487" s="158"/>
      <c r="K487" s="158"/>
      <c r="L487" s="158"/>
      <c r="M487" s="158"/>
      <c r="N487" s="154">
        <v>10</v>
      </c>
      <c r="O487" s="154"/>
      <c r="P487" s="149">
        <v>402700</v>
      </c>
    </row>
    <row r="488" spans="1:16" x14ac:dyDescent="0.2">
      <c r="A488" s="158">
        <v>7</v>
      </c>
      <c r="B488" s="158" t="s">
        <v>1705</v>
      </c>
      <c r="C488" s="158" t="s">
        <v>915</v>
      </c>
      <c r="D488" s="158" t="s">
        <v>1191</v>
      </c>
      <c r="E488" s="154">
        <v>8606017432159</v>
      </c>
      <c r="F488" s="158" t="s">
        <v>1224</v>
      </c>
      <c r="G488" s="158" t="s">
        <v>1722</v>
      </c>
      <c r="H488" s="158" t="s">
        <v>1724</v>
      </c>
      <c r="I488" s="152" t="s">
        <v>1436</v>
      </c>
      <c r="J488" s="158"/>
      <c r="K488" s="158"/>
      <c r="L488" s="158"/>
      <c r="M488" s="158"/>
      <c r="N488" s="154">
        <v>10</v>
      </c>
      <c r="O488" s="154"/>
      <c r="P488" s="149">
        <v>402219</v>
      </c>
    </row>
    <row r="489" spans="1:16" x14ac:dyDescent="0.2">
      <c r="A489" s="158">
        <v>7</v>
      </c>
      <c r="B489" s="158" t="s">
        <v>1705</v>
      </c>
      <c r="C489" s="158" t="s">
        <v>916</v>
      </c>
      <c r="D489" s="158" t="s">
        <v>1191</v>
      </c>
      <c r="E489" s="154">
        <v>8606017432142</v>
      </c>
      <c r="F489" s="158" t="s">
        <v>1224</v>
      </c>
      <c r="G489" s="158" t="s">
        <v>1722</v>
      </c>
      <c r="H489" s="158" t="s">
        <v>1724</v>
      </c>
      <c r="I489" s="152" t="s">
        <v>1436</v>
      </c>
      <c r="J489" s="158"/>
      <c r="K489" s="158"/>
      <c r="L489" s="158"/>
      <c r="M489" s="158"/>
      <c r="N489" s="154">
        <v>10</v>
      </c>
      <c r="O489" s="154"/>
      <c r="P489" s="149">
        <v>402218</v>
      </c>
    </row>
    <row r="490" spans="1:16" x14ac:dyDescent="0.2">
      <c r="A490" s="158">
        <v>7</v>
      </c>
      <c r="B490" s="158" t="s">
        <v>1705</v>
      </c>
      <c r="C490" s="158" t="s">
        <v>917</v>
      </c>
      <c r="D490" s="158" t="s">
        <v>1191</v>
      </c>
      <c r="E490" s="154">
        <v>8606017433712</v>
      </c>
      <c r="F490" s="158" t="s">
        <v>1224</v>
      </c>
      <c r="G490" s="158" t="s">
        <v>1722</v>
      </c>
      <c r="H490" s="158" t="s">
        <v>1724</v>
      </c>
      <c r="I490" s="152" t="s">
        <v>1380</v>
      </c>
      <c r="J490" s="158"/>
      <c r="K490" s="158"/>
      <c r="L490" s="158"/>
      <c r="M490" s="158"/>
      <c r="N490" s="154">
        <v>10</v>
      </c>
      <c r="O490" s="154"/>
      <c r="P490" s="149">
        <v>402699</v>
      </c>
    </row>
    <row r="491" spans="1:16" x14ac:dyDescent="0.2">
      <c r="A491" s="158">
        <v>7</v>
      </c>
      <c r="B491" s="158" t="s">
        <v>1705</v>
      </c>
      <c r="C491" s="158" t="s">
        <v>918</v>
      </c>
      <c r="D491" s="158" t="s">
        <v>1191</v>
      </c>
      <c r="E491" s="154">
        <v>8606006081054</v>
      </c>
      <c r="F491" s="158" t="s">
        <v>1224</v>
      </c>
      <c r="G491" s="158" t="s">
        <v>1722</v>
      </c>
      <c r="H491" s="158" t="s">
        <v>1724</v>
      </c>
      <c r="I491" s="152" t="s">
        <v>1393</v>
      </c>
      <c r="J491" s="158"/>
      <c r="K491" s="158"/>
      <c r="L491" s="158"/>
      <c r="M491" s="158"/>
      <c r="N491" s="154">
        <v>20</v>
      </c>
      <c r="O491" s="154"/>
      <c r="P491" s="149">
        <v>400413</v>
      </c>
    </row>
    <row r="492" spans="1:16" x14ac:dyDescent="0.2">
      <c r="A492" s="158">
        <v>7</v>
      </c>
      <c r="B492" s="158" t="s">
        <v>1705</v>
      </c>
      <c r="C492" s="158" t="s">
        <v>919</v>
      </c>
      <c r="D492" s="158" t="s">
        <v>1191</v>
      </c>
      <c r="E492" s="154">
        <v>8606006081047</v>
      </c>
      <c r="F492" s="158" t="s">
        <v>1224</v>
      </c>
      <c r="G492" s="158" t="s">
        <v>1722</v>
      </c>
      <c r="H492" s="158" t="s">
        <v>1724</v>
      </c>
      <c r="I492" s="152" t="s">
        <v>1388</v>
      </c>
      <c r="J492" s="158"/>
      <c r="K492" s="158"/>
      <c r="L492" s="158"/>
      <c r="M492" s="158"/>
      <c r="N492" s="154">
        <v>20</v>
      </c>
      <c r="O492" s="154"/>
      <c r="P492" s="149">
        <v>400412</v>
      </c>
    </row>
    <row r="493" spans="1:16" x14ac:dyDescent="0.2">
      <c r="A493" s="158">
        <v>7</v>
      </c>
      <c r="B493" s="158" t="s">
        <v>1705</v>
      </c>
      <c r="C493" s="158" t="s">
        <v>920</v>
      </c>
      <c r="D493" s="158" t="s">
        <v>1191</v>
      </c>
      <c r="E493" s="154">
        <v>8606006083140</v>
      </c>
      <c r="F493" s="158" t="s">
        <v>1224</v>
      </c>
      <c r="G493" s="158" t="s">
        <v>1722</v>
      </c>
      <c r="H493" s="158" t="s">
        <v>1724</v>
      </c>
      <c r="I493" s="152" t="s">
        <v>1437</v>
      </c>
      <c r="J493" s="158"/>
      <c r="K493" s="158"/>
      <c r="L493" s="158"/>
      <c r="M493" s="158"/>
      <c r="N493" s="154">
        <v>20</v>
      </c>
      <c r="O493" s="154"/>
      <c r="P493" s="149">
        <v>401398</v>
      </c>
    </row>
    <row r="494" spans="1:16" x14ac:dyDescent="0.2">
      <c r="A494" s="158">
        <v>7</v>
      </c>
      <c r="B494" s="158" t="s">
        <v>1705</v>
      </c>
      <c r="C494" s="158" t="s">
        <v>921</v>
      </c>
      <c r="D494" s="158" t="s">
        <v>1191</v>
      </c>
      <c r="E494" s="154">
        <v>8606017433545</v>
      </c>
      <c r="F494" s="158" t="s">
        <v>1224</v>
      </c>
      <c r="G494" s="158" t="s">
        <v>1722</v>
      </c>
      <c r="H494" s="158" t="s">
        <v>1724</v>
      </c>
      <c r="I494" s="152" t="s">
        <v>1437</v>
      </c>
      <c r="J494" s="158"/>
      <c r="K494" s="158"/>
      <c r="L494" s="158"/>
      <c r="M494" s="158"/>
      <c r="N494" s="154">
        <v>20</v>
      </c>
      <c r="O494" s="154"/>
      <c r="P494" s="149">
        <v>402698</v>
      </c>
    </row>
    <row r="495" spans="1:16" x14ac:dyDescent="0.2">
      <c r="A495" s="158">
        <v>7</v>
      </c>
      <c r="B495" s="158" t="s">
        <v>1705</v>
      </c>
      <c r="C495" s="158" t="s">
        <v>922</v>
      </c>
      <c r="D495" s="158" t="s">
        <v>1191</v>
      </c>
      <c r="E495" s="154">
        <v>8606029612204</v>
      </c>
      <c r="F495" s="158" t="s">
        <v>1224</v>
      </c>
      <c r="G495" s="158" t="s">
        <v>1722</v>
      </c>
      <c r="H495" s="158" t="s">
        <v>1724</v>
      </c>
      <c r="I495" s="152" t="s">
        <v>1437</v>
      </c>
      <c r="J495" s="158"/>
      <c r="K495" s="158"/>
      <c r="L495" s="158"/>
      <c r="M495" s="158"/>
      <c r="N495" s="154">
        <v>20</v>
      </c>
      <c r="O495" s="154"/>
      <c r="P495" s="149">
        <v>401912</v>
      </c>
    </row>
    <row r="496" spans="1:16" x14ac:dyDescent="0.2">
      <c r="A496" s="158">
        <v>7</v>
      </c>
      <c r="B496" s="158" t="s">
        <v>1705</v>
      </c>
      <c r="C496" s="158" t="s">
        <v>923</v>
      </c>
      <c r="D496" s="158" t="s">
        <v>1191</v>
      </c>
      <c r="E496" s="154">
        <v>8606006083133</v>
      </c>
      <c r="F496" s="158" t="s">
        <v>1224</v>
      </c>
      <c r="G496" s="158" t="s">
        <v>1722</v>
      </c>
      <c r="H496" s="158" t="s">
        <v>1724</v>
      </c>
      <c r="I496" s="152" t="s">
        <v>1437</v>
      </c>
      <c r="J496" s="158"/>
      <c r="K496" s="158"/>
      <c r="L496" s="158"/>
      <c r="M496" s="158"/>
      <c r="N496" s="154">
        <v>20</v>
      </c>
      <c r="O496" s="154"/>
      <c r="P496" s="149">
        <v>402697</v>
      </c>
    </row>
    <row r="497" spans="1:16" x14ac:dyDescent="0.2">
      <c r="A497" s="158">
        <v>7</v>
      </c>
      <c r="B497" s="158" t="s">
        <v>1705</v>
      </c>
      <c r="C497" s="158" t="s">
        <v>924</v>
      </c>
      <c r="D497" s="158" t="s">
        <v>1192</v>
      </c>
      <c r="E497" s="154">
        <v>8606103506788</v>
      </c>
      <c r="F497" s="158" t="s">
        <v>1224</v>
      </c>
      <c r="G497" s="158" t="s">
        <v>1722</v>
      </c>
      <c r="H497" s="158" t="s">
        <v>1724</v>
      </c>
      <c r="I497" s="152" t="s">
        <v>1367</v>
      </c>
      <c r="J497" s="158"/>
      <c r="K497" s="158"/>
      <c r="L497" s="158"/>
      <c r="M497" s="158"/>
      <c r="N497" s="154">
        <v>10</v>
      </c>
      <c r="O497" s="154"/>
      <c r="P497" s="149">
        <v>402132</v>
      </c>
    </row>
    <row r="498" spans="1:16" x14ac:dyDescent="0.2">
      <c r="A498" s="158">
        <v>7</v>
      </c>
      <c r="B498" s="158" t="s">
        <v>1705</v>
      </c>
      <c r="C498" s="158" t="s">
        <v>925</v>
      </c>
      <c r="D498" s="158" t="s">
        <v>1192</v>
      </c>
      <c r="E498" s="154">
        <v>8606103506542</v>
      </c>
      <c r="F498" s="158" t="s">
        <v>1224</v>
      </c>
      <c r="G498" s="158" t="s">
        <v>1722</v>
      </c>
      <c r="H498" s="158" t="s">
        <v>1724</v>
      </c>
      <c r="I498" s="152" t="s">
        <v>1367</v>
      </c>
      <c r="J498" s="158"/>
      <c r="K498" s="158"/>
      <c r="L498" s="158"/>
      <c r="M498" s="158"/>
      <c r="N498" s="154">
        <v>10</v>
      </c>
      <c r="O498" s="154"/>
      <c r="P498" s="149">
        <v>402536</v>
      </c>
    </row>
    <row r="499" spans="1:16" x14ac:dyDescent="0.2">
      <c r="A499" s="158">
        <v>7</v>
      </c>
      <c r="B499" s="158" t="s">
        <v>1705</v>
      </c>
      <c r="C499" s="158" t="s">
        <v>926</v>
      </c>
      <c r="D499" s="158" t="s">
        <v>1192</v>
      </c>
      <c r="E499" s="154">
        <v>8606103506573</v>
      </c>
      <c r="F499" s="158" t="s">
        <v>1224</v>
      </c>
      <c r="G499" s="158" t="s">
        <v>1722</v>
      </c>
      <c r="H499" s="158" t="s">
        <v>1724</v>
      </c>
      <c r="I499" s="152" t="s">
        <v>1372</v>
      </c>
      <c r="J499" s="158"/>
      <c r="K499" s="158"/>
      <c r="L499" s="158"/>
      <c r="M499" s="158"/>
      <c r="N499" s="154">
        <v>10</v>
      </c>
      <c r="O499" s="154"/>
      <c r="P499" s="149">
        <v>402129</v>
      </c>
    </row>
    <row r="500" spans="1:16" x14ac:dyDescent="0.2">
      <c r="A500" s="158">
        <v>7</v>
      </c>
      <c r="B500" s="158" t="s">
        <v>1705</v>
      </c>
      <c r="C500" s="158" t="s">
        <v>927</v>
      </c>
      <c r="D500" s="158" t="s">
        <v>1192</v>
      </c>
      <c r="E500" s="154">
        <v>8606103506597</v>
      </c>
      <c r="F500" s="158" t="s">
        <v>1224</v>
      </c>
      <c r="G500" s="158" t="s">
        <v>1722</v>
      </c>
      <c r="H500" s="158" t="s">
        <v>1724</v>
      </c>
      <c r="I500" s="152" t="s">
        <v>1355</v>
      </c>
      <c r="J500" s="158"/>
      <c r="K500" s="158"/>
      <c r="L500" s="158"/>
      <c r="M500" s="158"/>
      <c r="N500" s="154">
        <v>10</v>
      </c>
      <c r="O500" s="154"/>
      <c r="P500" s="149">
        <v>402130</v>
      </c>
    </row>
    <row r="501" spans="1:16" x14ac:dyDescent="0.2">
      <c r="A501" s="158">
        <v>7</v>
      </c>
      <c r="B501" s="158" t="s">
        <v>1705</v>
      </c>
      <c r="C501" s="158" t="s">
        <v>928</v>
      </c>
      <c r="D501" s="158" t="s">
        <v>1192</v>
      </c>
      <c r="E501" s="154">
        <v>8606111800083</v>
      </c>
      <c r="F501" s="158" t="s">
        <v>1224</v>
      </c>
      <c r="G501" s="158" t="s">
        <v>1722</v>
      </c>
      <c r="H501" s="158" t="s">
        <v>1724</v>
      </c>
      <c r="I501" s="152" t="s">
        <v>1380</v>
      </c>
      <c r="J501" s="158"/>
      <c r="K501" s="158"/>
      <c r="L501" s="158"/>
      <c r="M501" s="158"/>
      <c r="N501" s="154">
        <v>10</v>
      </c>
      <c r="O501" s="154"/>
      <c r="P501" s="149">
        <v>402503</v>
      </c>
    </row>
    <row r="502" spans="1:16" x14ac:dyDescent="0.2">
      <c r="A502" s="158">
        <v>7</v>
      </c>
      <c r="B502" s="158" t="s">
        <v>1705</v>
      </c>
      <c r="C502" s="158" t="s">
        <v>929</v>
      </c>
      <c r="D502" s="158" t="s">
        <v>1192</v>
      </c>
      <c r="E502" s="154">
        <v>8606111800076</v>
      </c>
      <c r="F502" s="158" t="s">
        <v>1224</v>
      </c>
      <c r="G502" s="158" t="s">
        <v>1722</v>
      </c>
      <c r="H502" s="158" t="s">
        <v>1724</v>
      </c>
      <c r="I502" s="152" t="s">
        <v>1386</v>
      </c>
      <c r="J502" s="158"/>
      <c r="K502" s="158"/>
      <c r="L502" s="158"/>
      <c r="M502" s="158"/>
      <c r="N502" s="154">
        <v>10</v>
      </c>
      <c r="O502" s="154"/>
      <c r="P502" s="149">
        <v>402502</v>
      </c>
    </row>
    <row r="503" spans="1:16" x14ac:dyDescent="0.2">
      <c r="A503" s="158">
        <v>7</v>
      </c>
      <c r="B503" s="158" t="s">
        <v>1705</v>
      </c>
      <c r="C503" s="158" t="s">
        <v>930</v>
      </c>
      <c r="D503" s="158" t="s">
        <v>1192</v>
      </c>
      <c r="E503" s="154">
        <v>8606103506511</v>
      </c>
      <c r="F503" s="158" t="s">
        <v>1224</v>
      </c>
      <c r="G503" s="158" t="s">
        <v>1722</v>
      </c>
      <c r="H503" s="158" t="s">
        <v>1724</v>
      </c>
      <c r="I503" s="152" t="s">
        <v>1340</v>
      </c>
      <c r="J503" s="158"/>
      <c r="K503" s="158"/>
      <c r="L503" s="158"/>
      <c r="M503" s="158"/>
      <c r="N503" s="154">
        <v>10</v>
      </c>
      <c r="O503" s="154"/>
      <c r="P503" s="149">
        <v>402134</v>
      </c>
    </row>
    <row r="504" spans="1:16" x14ac:dyDescent="0.2">
      <c r="A504" s="158">
        <v>7</v>
      </c>
      <c r="B504" s="158" t="s">
        <v>1705</v>
      </c>
      <c r="C504" s="158" t="s">
        <v>931</v>
      </c>
      <c r="D504" s="158" t="s">
        <v>1192</v>
      </c>
      <c r="E504" s="154">
        <v>8606103506535</v>
      </c>
      <c r="F504" s="158" t="s">
        <v>1224</v>
      </c>
      <c r="G504" s="158" t="s">
        <v>1722</v>
      </c>
      <c r="H504" s="158" t="s">
        <v>1724</v>
      </c>
      <c r="I504" s="152" t="s">
        <v>1367</v>
      </c>
      <c r="J504" s="158"/>
      <c r="K504" s="158"/>
      <c r="L504" s="158"/>
      <c r="M504" s="158"/>
      <c r="N504" s="154">
        <v>10</v>
      </c>
      <c r="O504" s="154"/>
      <c r="P504" s="149">
        <v>402131</v>
      </c>
    </row>
    <row r="505" spans="1:16" x14ac:dyDescent="0.2">
      <c r="A505" s="158">
        <v>7</v>
      </c>
      <c r="B505" s="158" t="s">
        <v>1705</v>
      </c>
      <c r="C505" s="158" t="s">
        <v>932</v>
      </c>
      <c r="D505" s="158" t="s">
        <v>1192</v>
      </c>
      <c r="E505" s="154">
        <v>8606103506603</v>
      </c>
      <c r="F505" s="158" t="s">
        <v>1224</v>
      </c>
      <c r="G505" s="158" t="s">
        <v>1722</v>
      </c>
      <c r="H505" s="158" t="s">
        <v>1724</v>
      </c>
      <c r="I505" s="152" t="s">
        <v>1355</v>
      </c>
      <c r="J505" s="158"/>
      <c r="K505" s="158"/>
      <c r="L505" s="158"/>
      <c r="M505" s="158"/>
      <c r="N505" s="154">
        <v>10</v>
      </c>
      <c r="O505" s="154"/>
      <c r="P505" s="149">
        <v>402133</v>
      </c>
    </row>
    <row r="506" spans="1:16" x14ac:dyDescent="0.2">
      <c r="A506" s="158">
        <v>7</v>
      </c>
      <c r="B506" s="158" t="s">
        <v>1705</v>
      </c>
      <c r="C506" s="158" t="s">
        <v>933</v>
      </c>
      <c r="D506" s="158" t="s">
        <v>1192</v>
      </c>
      <c r="E506" s="154">
        <v>8606103506559</v>
      </c>
      <c r="F506" s="158" t="s">
        <v>1224</v>
      </c>
      <c r="G506" s="158" t="s">
        <v>1722</v>
      </c>
      <c r="H506" s="158" t="s">
        <v>1724</v>
      </c>
      <c r="I506" s="152" t="s">
        <v>1340</v>
      </c>
      <c r="J506" s="158"/>
      <c r="K506" s="158"/>
      <c r="L506" s="158"/>
      <c r="M506" s="158"/>
      <c r="N506" s="154">
        <v>10</v>
      </c>
      <c r="O506" s="154"/>
      <c r="P506" s="149">
        <v>402127</v>
      </c>
    </row>
    <row r="507" spans="1:16" x14ac:dyDescent="0.2">
      <c r="A507" s="158">
        <v>7</v>
      </c>
      <c r="B507" s="158" t="s">
        <v>1705</v>
      </c>
      <c r="C507" s="158" t="s">
        <v>934</v>
      </c>
      <c r="D507" s="158" t="s">
        <v>1192</v>
      </c>
      <c r="E507" s="154">
        <v>8606103506993</v>
      </c>
      <c r="F507" s="158" t="s">
        <v>1224</v>
      </c>
      <c r="G507" s="158" t="s">
        <v>1722</v>
      </c>
      <c r="H507" s="158" t="s">
        <v>1724</v>
      </c>
      <c r="I507" s="152" t="s">
        <v>1340</v>
      </c>
      <c r="J507" s="158"/>
      <c r="K507" s="158"/>
      <c r="L507" s="158"/>
      <c r="M507" s="158"/>
      <c r="N507" s="154">
        <v>10</v>
      </c>
      <c r="O507" s="154"/>
      <c r="P507" s="149">
        <v>402128</v>
      </c>
    </row>
    <row r="508" spans="1:16" x14ac:dyDescent="0.2">
      <c r="A508" s="158">
        <v>11</v>
      </c>
      <c r="B508" s="158" t="s">
        <v>1709</v>
      </c>
      <c r="C508" s="158" t="s">
        <v>935</v>
      </c>
      <c r="D508" s="158" t="s">
        <v>1192</v>
      </c>
      <c r="E508" s="154">
        <v>8606103506504</v>
      </c>
      <c r="F508" s="158" t="s">
        <v>1224</v>
      </c>
      <c r="G508" s="158" t="s">
        <v>1722</v>
      </c>
      <c r="H508" s="158" t="s">
        <v>1724</v>
      </c>
      <c r="I508" s="152" t="s">
        <v>1340</v>
      </c>
      <c r="J508" s="158"/>
      <c r="K508" s="158"/>
      <c r="L508" s="158"/>
      <c r="M508" s="158"/>
      <c r="N508" s="154">
        <v>20</v>
      </c>
      <c r="O508" s="154"/>
      <c r="P508" s="149">
        <v>402137</v>
      </c>
    </row>
    <row r="509" spans="1:16" x14ac:dyDescent="0.2">
      <c r="A509" s="158">
        <v>11</v>
      </c>
      <c r="B509" s="158" t="s">
        <v>1709</v>
      </c>
      <c r="C509" s="158" t="s">
        <v>936</v>
      </c>
      <c r="D509" s="158" t="s">
        <v>1192</v>
      </c>
      <c r="E509" s="154">
        <v>8606103506825</v>
      </c>
      <c r="F509" s="158" t="s">
        <v>1224</v>
      </c>
      <c r="G509" s="158" t="s">
        <v>1722</v>
      </c>
      <c r="H509" s="158" t="s">
        <v>1724</v>
      </c>
      <c r="I509" s="152" t="s">
        <v>1387</v>
      </c>
      <c r="J509" s="158"/>
      <c r="K509" s="158"/>
      <c r="L509" s="158"/>
      <c r="M509" s="158"/>
      <c r="N509" s="154">
        <v>20</v>
      </c>
      <c r="O509" s="154"/>
      <c r="P509" s="149">
        <v>402138</v>
      </c>
    </row>
    <row r="510" spans="1:16" x14ac:dyDescent="0.2">
      <c r="A510" s="158">
        <v>11</v>
      </c>
      <c r="B510" s="158" t="s">
        <v>1709</v>
      </c>
      <c r="C510" s="158" t="s">
        <v>937</v>
      </c>
      <c r="D510" s="158" t="s">
        <v>1192</v>
      </c>
      <c r="E510" s="154">
        <v>8606111800373</v>
      </c>
      <c r="F510" s="158" t="s">
        <v>1224</v>
      </c>
      <c r="G510" s="158" t="s">
        <v>1722</v>
      </c>
      <c r="H510" s="158" t="s">
        <v>1724</v>
      </c>
      <c r="I510" s="152" t="s">
        <v>1387</v>
      </c>
      <c r="J510" s="158"/>
      <c r="K510" s="158"/>
      <c r="L510" s="158"/>
      <c r="M510" s="158"/>
      <c r="N510" s="154">
        <v>20</v>
      </c>
      <c r="O510" s="154"/>
      <c r="P510" s="149">
        <v>402549</v>
      </c>
    </row>
    <row r="511" spans="1:16" x14ac:dyDescent="0.2">
      <c r="A511" s="158">
        <v>11</v>
      </c>
      <c r="B511" s="158" t="s">
        <v>1709</v>
      </c>
      <c r="C511" s="158" t="s">
        <v>938</v>
      </c>
      <c r="D511" s="158" t="s">
        <v>1192</v>
      </c>
      <c r="E511" s="154">
        <v>8606103506115</v>
      </c>
      <c r="F511" s="158" t="s">
        <v>1224</v>
      </c>
      <c r="G511" s="158" t="s">
        <v>1722</v>
      </c>
      <c r="H511" s="158" t="s">
        <v>1724</v>
      </c>
      <c r="I511" s="152" t="s">
        <v>1368</v>
      </c>
      <c r="J511" s="158"/>
      <c r="K511" s="158"/>
      <c r="L511" s="158"/>
      <c r="M511" s="158"/>
      <c r="N511" s="154">
        <v>20</v>
      </c>
      <c r="O511" s="154"/>
      <c r="P511" s="149">
        <v>402410</v>
      </c>
    </row>
    <row r="512" spans="1:16" x14ac:dyDescent="0.2">
      <c r="A512" s="158">
        <v>11</v>
      </c>
      <c r="B512" s="158" t="s">
        <v>1709</v>
      </c>
      <c r="C512" s="158" t="s">
        <v>939</v>
      </c>
      <c r="D512" s="158" t="s">
        <v>1192</v>
      </c>
      <c r="E512" s="154">
        <v>8606111800250</v>
      </c>
      <c r="F512" s="158" t="s">
        <v>1224</v>
      </c>
      <c r="G512" s="158" t="s">
        <v>1722</v>
      </c>
      <c r="H512" s="158" t="s">
        <v>1724</v>
      </c>
      <c r="I512" s="152" t="s">
        <v>1368</v>
      </c>
      <c r="J512" s="158"/>
      <c r="K512" s="158"/>
      <c r="L512" s="158"/>
      <c r="M512" s="158"/>
      <c r="N512" s="154">
        <v>20</v>
      </c>
      <c r="O512" s="154"/>
      <c r="P512" s="149">
        <v>402456</v>
      </c>
    </row>
    <row r="513" spans="1:16" x14ac:dyDescent="0.2">
      <c r="A513" s="158">
        <v>11</v>
      </c>
      <c r="B513" s="158" t="s">
        <v>1709</v>
      </c>
      <c r="C513" s="158" t="s">
        <v>940</v>
      </c>
      <c r="D513" s="158" t="s">
        <v>1192</v>
      </c>
      <c r="E513" s="154">
        <v>8606103506153</v>
      </c>
      <c r="F513" s="158" t="s">
        <v>1224</v>
      </c>
      <c r="G513" s="158" t="s">
        <v>1722</v>
      </c>
      <c r="H513" s="158" t="s">
        <v>1724</v>
      </c>
      <c r="I513" s="152" t="s">
        <v>1368</v>
      </c>
      <c r="J513" s="158"/>
      <c r="K513" s="158"/>
      <c r="L513" s="158"/>
      <c r="M513" s="158"/>
      <c r="N513" s="154">
        <v>20</v>
      </c>
      <c r="O513" s="154"/>
      <c r="P513" s="149">
        <v>402411</v>
      </c>
    </row>
    <row r="514" spans="1:16" x14ac:dyDescent="0.2">
      <c r="A514" s="158">
        <v>7</v>
      </c>
      <c r="B514" s="158" t="s">
        <v>1705</v>
      </c>
      <c r="C514" s="158" t="s">
        <v>1568</v>
      </c>
      <c r="D514" s="158" t="s">
        <v>1192</v>
      </c>
      <c r="E514" s="154">
        <v>8606112771511</v>
      </c>
      <c r="F514" s="158" t="s">
        <v>1224</v>
      </c>
      <c r="G514" s="158" t="s">
        <v>1722</v>
      </c>
      <c r="H514" s="158" t="s">
        <v>1724</v>
      </c>
      <c r="I514" s="152" t="s">
        <v>1408</v>
      </c>
      <c r="J514" s="158"/>
      <c r="K514" s="158"/>
      <c r="L514" s="158"/>
      <c r="M514" s="158"/>
      <c r="N514" s="154">
        <v>20</v>
      </c>
      <c r="O514" s="154"/>
      <c r="P514" s="149">
        <v>402694</v>
      </c>
    </row>
    <row r="515" spans="1:16" x14ac:dyDescent="0.2">
      <c r="A515" s="158">
        <v>7</v>
      </c>
      <c r="B515" s="158" t="s">
        <v>1705</v>
      </c>
      <c r="C515" s="158" t="s">
        <v>1569</v>
      </c>
      <c r="D515" s="158" t="s">
        <v>1192</v>
      </c>
      <c r="E515" s="154">
        <v>8606112771528</v>
      </c>
      <c r="F515" s="158" t="s">
        <v>1224</v>
      </c>
      <c r="G515" s="158" t="s">
        <v>1722</v>
      </c>
      <c r="H515" s="158" t="s">
        <v>1724</v>
      </c>
      <c r="I515" s="152" t="s">
        <v>1356</v>
      </c>
      <c r="J515" s="158"/>
      <c r="K515" s="158"/>
      <c r="L515" s="158"/>
      <c r="M515" s="158"/>
      <c r="N515" s="154">
        <v>20</v>
      </c>
      <c r="O515" s="154"/>
      <c r="P515" s="149">
        <v>402659</v>
      </c>
    </row>
    <row r="516" spans="1:16" x14ac:dyDescent="0.2">
      <c r="A516" s="158">
        <v>7</v>
      </c>
      <c r="B516" s="158" t="s">
        <v>1705</v>
      </c>
      <c r="C516" s="158" t="s">
        <v>1570</v>
      </c>
      <c r="D516" s="158" t="s">
        <v>1192</v>
      </c>
      <c r="E516" s="154">
        <v>8606112771139</v>
      </c>
      <c r="F516" s="158" t="s">
        <v>1224</v>
      </c>
      <c r="G516" s="158" t="s">
        <v>1722</v>
      </c>
      <c r="H516" s="158" t="s">
        <v>1724</v>
      </c>
      <c r="I516" s="152" t="s">
        <v>1410</v>
      </c>
      <c r="J516" s="158"/>
      <c r="K516" s="158"/>
      <c r="L516" s="158"/>
      <c r="M516" s="158"/>
      <c r="N516" s="154">
        <v>20</v>
      </c>
      <c r="O516" s="154"/>
      <c r="P516" s="149">
        <v>402691</v>
      </c>
    </row>
    <row r="517" spans="1:16" x14ac:dyDescent="0.2">
      <c r="A517" s="158">
        <v>7</v>
      </c>
      <c r="B517" s="158" t="s">
        <v>1705</v>
      </c>
      <c r="C517" s="158" t="s">
        <v>1571</v>
      </c>
      <c r="D517" s="158" t="s">
        <v>1192</v>
      </c>
      <c r="E517" s="154">
        <v>8606112771146</v>
      </c>
      <c r="F517" s="158" t="s">
        <v>1224</v>
      </c>
      <c r="G517" s="158" t="s">
        <v>1722</v>
      </c>
      <c r="H517" s="158" t="s">
        <v>1724</v>
      </c>
      <c r="I517" s="152" t="s">
        <v>1420</v>
      </c>
      <c r="J517" s="158"/>
      <c r="K517" s="158"/>
      <c r="L517" s="158"/>
      <c r="M517" s="158"/>
      <c r="N517" s="154">
        <v>20</v>
      </c>
      <c r="O517" s="154"/>
      <c r="P517" s="149">
        <v>402655</v>
      </c>
    </row>
    <row r="518" spans="1:16" x14ac:dyDescent="0.2">
      <c r="A518" s="158">
        <v>7</v>
      </c>
      <c r="B518" s="158" t="s">
        <v>1705</v>
      </c>
      <c r="C518" s="158" t="s">
        <v>1572</v>
      </c>
      <c r="D518" s="158" t="s">
        <v>1192</v>
      </c>
      <c r="E518" s="154">
        <v>8606112771351</v>
      </c>
      <c r="F518" s="158" t="s">
        <v>1224</v>
      </c>
      <c r="G518" s="158" t="s">
        <v>1722</v>
      </c>
      <c r="H518" s="158" t="s">
        <v>1724</v>
      </c>
      <c r="I518" s="152" t="s">
        <v>1420</v>
      </c>
      <c r="J518" s="158"/>
      <c r="K518" s="158"/>
      <c r="L518" s="158"/>
      <c r="M518" s="158"/>
      <c r="N518" s="154">
        <v>20</v>
      </c>
      <c r="O518" s="154"/>
      <c r="P518" s="149">
        <v>402647</v>
      </c>
    </row>
    <row r="519" spans="1:16" x14ac:dyDescent="0.2">
      <c r="A519" s="158">
        <v>7</v>
      </c>
      <c r="B519" s="158" t="s">
        <v>1705</v>
      </c>
      <c r="C519" s="158" t="s">
        <v>1573</v>
      </c>
      <c r="D519" s="158" t="s">
        <v>1192</v>
      </c>
      <c r="E519" s="154">
        <v>8606112771252</v>
      </c>
      <c r="F519" s="158" t="s">
        <v>1224</v>
      </c>
      <c r="G519" s="158" t="s">
        <v>1722</v>
      </c>
      <c r="H519" s="158" t="s">
        <v>1724</v>
      </c>
      <c r="I519" s="152" t="s">
        <v>1410</v>
      </c>
      <c r="J519" s="158"/>
      <c r="K519" s="158"/>
      <c r="L519" s="158"/>
      <c r="M519" s="158"/>
      <c r="N519" s="154">
        <v>20</v>
      </c>
      <c r="O519" s="154"/>
      <c r="P519" s="149">
        <v>402687</v>
      </c>
    </row>
    <row r="520" spans="1:16" x14ac:dyDescent="0.2">
      <c r="A520" s="158">
        <v>7</v>
      </c>
      <c r="B520" s="158" t="s">
        <v>1705</v>
      </c>
      <c r="C520" s="158" t="s">
        <v>1574</v>
      </c>
      <c r="D520" s="158" t="s">
        <v>1192</v>
      </c>
      <c r="E520" s="154">
        <v>8606112771269</v>
      </c>
      <c r="F520" s="158" t="s">
        <v>1224</v>
      </c>
      <c r="G520" s="158" t="s">
        <v>1722</v>
      </c>
      <c r="H520" s="158" t="s">
        <v>1724</v>
      </c>
      <c r="I520" s="152" t="s">
        <v>1420</v>
      </c>
      <c r="J520" s="158"/>
      <c r="K520" s="158"/>
      <c r="L520" s="158"/>
      <c r="M520" s="158"/>
      <c r="N520" s="154">
        <v>20</v>
      </c>
      <c r="O520" s="154"/>
      <c r="P520" s="149">
        <v>402652</v>
      </c>
    </row>
    <row r="521" spans="1:16" x14ac:dyDescent="0.2">
      <c r="A521" s="158">
        <v>7</v>
      </c>
      <c r="B521" s="158" t="s">
        <v>1705</v>
      </c>
      <c r="C521" s="158" t="s">
        <v>1575</v>
      </c>
      <c r="D521" s="158" t="s">
        <v>1192</v>
      </c>
      <c r="E521" s="154">
        <v>8606112771207</v>
      </c>
      <c r="F521" s="158" t="s">
        <v>1224</v>
      </c>
      <c r="G521" s="158" t="s">
        <v>1722</v>
      </c>
      <c r="H521" s="158" t="s">
        <v>1724</v>
      </c>
      <c r="I521" s="152" t="s">
        <v>1420</v>
      </c>
      <c r="J521" s="158"/>
      <c r="K521" s="158"/>
      <c r="L521" s="158"/>
      <c r="M521" s="158"/>
      <c r="N521" s="154">
        <v>20</v>
      </c>
      <c r="O521" s="154"/>
      <c r="P521" s="149">
        <v>402650</v>
      </c>
    </row>
    <row r="522" spans="1:16" x14ac:dyDescent="0.2">
      <c r="A522" s="158">
        <v>7</v>
      </c>
      <c r="B522" s="158" t="s">
        <v>1705</v>
      </c>
      <c r="C522" s="158" t="s">
        <v>1576</v>
      </c>
      <c r="D522" s="158" t="s">
        <v>1192</v>
      </c>
      <c r="E522" s="154">
        <v>8606112771481</v>
      </c>
      <c r="F522" s="158" t="s">
        <v>1224</v>
      </c>
      <c r="G522" s="158" t="s">
        <v>1722</v>
      </c>
      <c r="H522" s="158" t="s">
        <v>1724</v>
      </c>
      <c r="I522" s="152" t="s">
        <v>1408</v>
      </c>
      <c r="J522" s="158"/>
      <c r="K522" s="158"/>
      <c r="L522" s="158"/>
      <c r="M522" s="158"/>
      <c r="N522" s="154">
        <v>20</v>
      </c>
      <c r="O522" s="154"/>
      <c r="P522" s="149">
        <v>402693</v>
      </c>
    </row>
    <row r="523" spans="1:16" x14ac:dyDescent="0.2">
      <c r="A523" s="158">
        <v>7</v>
      </c>
      <c r="B523" s="158" t="s">
        <v>1705</v>
      </c>
      <c r="C523" s="158" t="s">
        <v>1577</v>
      </c>
      <c r="D523" s="158" t="s">
        <v>1192</v>
      </c>
      <c r="E523" s="154">
        <v>8606112771498</v>
      </c>
      <c r="F523" s="158" t="s">
        <v>1224</v>
      </c>
      <c r="G523" s="158" t="s">
        <v>1722</v>
      </c>
      <c r="H523" s="158" t="s">
        <v>1724</v>
      </c>
      <c r="I523" s="152" t="s">
        <v>1356</v>
      </c>
      <c r="J523" s="158"/>
      <c r="K523" s="158"/>
      <c r="L523" s="158"/>
      <c r="M523" s="158"/>
      <c r="N523" s="154">
        <v>20</v>
      </c>
      <c r="O523" s="154"/>
      <c r="P523" s="149">
        <v>402658</v>
      </c>
    </row>
    <row r="524" spans="1:16" x14ac:dyDescent="0.2">
      <c r="A524" s="158">
        <v>7</v>
      </c>
      <c r="B524" s="158" t="s">
        <v>1705</v>
      </c>
      <c r="C524" s="158" t="s">
        <v>1578</v>
      </c>
      <c r="D524" s="158" t="s">
        <v>1192</v>
      </c>
      <c r="E524" s="154">
        <v>8606112771191</v>
      </c>
      <c r="F524" s="158" t="s">
        <v>1224</v>
      </c>
      <c r="G524" s="158" t="s">
        <v>1722</v>
      </c>
      <c r="H524" s="158" t="s">
        <v>1724</v>
      </c>
      <c r="I524" s="152" t="s">
        <v>1410</v>
      </c>
      <c r="J524" s="158"/>
      <c r="K524" s="158"/>
      <c r="L524" s="158"/>
      <c r="M524" s="158"/>
      <c r="N524" s="154">
        <v>20</v>
      </c>
      <c r="O524" s="154"/>
      <c r="P524" s="149">
        <v>402686</v>
      </c>
    </row>
    <row r="525" spans="1:16" x14ac:dyDescent="0.2">
      <c r="A525" s="158">
        <v>7</v>
      </c>
      <c r="B525" s="158" t="s">
        <v>1705</v>
      </c>
      <c r="C525" s="158" t="s">
        <v>1579</v>
      </c>
      <c r="D525" s="158" t="s">
        <v>1192</v>
      </c>
      <c r="E525" s="154">
        <v>8606112771085</v>
      </c>
      <c r="F525" s="158" t="s">
        <v>1224</v>
      </c>
      <c r="G525" s="158" t="s">
        <v>1722</v>
      </c>
      <c r="H525" s="158" t="s">
        <v>1724</v>
      </c>
      <c r="I525" s="152" t="s">
        <v>1420</v>
      </c>
      <c r="J525" s="158"/>
      <c r="K525" s="158"/>
      <c r="L525" s="158"/>
      <c r="M525" s="158"/>
      <c r="N525" s="154">
        <v>20</v>
      </c>
      <c r="O525" s="154"/>
      <c r="P525" s="149">
        <v>402651</v>
      </c>
    </row>
    <row r="526" spans="1:16" x14ac:dyDescent="0.2">
      <c r="A526" s="158">
        <v>7</v>
      </c>
      <c r="B526" s="158" t="s">
        <v>1705</v>
      </c>
      <c r="C526" s="158" t="s">
        <v>1580</v>
      </c>
      <c r="D526" s="158" t="s">
        <v>1192</v>
      </c>
      <c r="E526" s="154">
        <v>8606112771078</v>
      </c>
      <c r="F526" s="158" t="s">
        <v>1224</v>
      </c>
      <c r="G526" s="158" t="s">
        <v>1722</v>
      </c>
      <c r="H526" s="158" t="s">
        <v>1724</v>
      </c>
      <c r="I526" s="152" t="s">
        <v>1410</v>
      </c>
      <c r="J526" s="158"/>
      <c r="K526" s="158"/>
      <c r="L526" s="158"/>
      <c r="M526" s="158"/>
      <c r="N526" s="154">
        <v>20</v>
      </c>
      <c r="O526" s="154"/>
      <c r="P526" s="149">
        <v>402684</v>
      </c>
    </row>
    <row r="527" spans="1:16" x14ac:dyDescent="0.2">
      <c r="A527" s="158">
        <v>7</v>
      </c>
      <c r="B527" s="158" t="s">
        <v>1705</v>
      </c>
      <c r="C527" s="158" t="s">
        <v>1581</v>
      </c>
      <c r="D527" s="158" t="s">
        <v>1192</v>
      </c>
      <c r="E527" s="154">
        <v>8606112771450</v>
      </c>
      <c r="F527" s="158" t="s">
        <v>1224</v>
      </c>
      <c r="G527" s="158" t="s">
        <v>1722</v>
      </c>
      <c r="H527" s="158" t="s">
        <v>1724</v>
      </c>
      <c r="I527" s="152" t="s">
        <v>1410</v>
      </c>
      <c r="J527" s="158"/>
      <c r="K527" s="158"/>
      <c r="L527" s="158"/>
      <c r="M527" s="158"/>
      <c r="N527" s="154">
        <v>20</v>
      </c>
      <c r="O527" s="154"/>
      <c r="P527" s="149">
        <v>402692</v>
      </c>
    </row>
    <row r="528" spans="1:16" x14ac:dyDescent="0.2">
      <c r="A528" s="158">
        <v>7</v>
      </c>
      <c r="B528" s="158" t="s">
        <v>1705</v>
      </c>
      <c r="C528" s="158" t="s">
        <v>1582</v>
      </c>
      <c r="D528" s="158" t="s">
        <v>1192</v>
      </c>
      <c r="E528" s="154">
        <v>8606112771467</v>
      </c>
      <c r="F528" s="158" t="s">
        <v>1224</v>
      </c>
      <c r="G528" s="158" t="s">
        <v>1722</v>
      </c>
      <c r="H528" s="158" t="s">
        <v>1724</v>
      </c>
      <c r="I528" s="152" t="s">
        <v>1420</v>
      </c>
      <c r="J528" s="158"/>
      <c r="K528" s="158"/>
      <c r="L528" s="158"/>
      <c r="M528" s="158"/>
      <c r="N528" s="154">
        <v>20</v>
      </c>
      <c r="O528" s="154"/>
      <c r="P528" s="149">
        <v>402656</v>
      </c>
    </row>
    <row r="529" spans="1:16" x14ac:dyDescent="0.2">
      <c r="A529" s="158">
        <v>7</v>
      </c>
      <c r="B529" s="158" t="s">
        <v>1705</v>
      </c>
      <c r="C529" s="158" t="s">
        <v>1583</v>
      </c>
      <c r="D529" s="158" t="s">
        <v>1192</v>
      </c>
      <c r="E529" s="154">
        <v>8606112771016</v>
      </c>
      <c r="F529" s="158" t="s">
        <v>1224</v>
      </c>
      <c r="G529" s="158" t="s">
        <v>1722</v>
      </c>
      <c r="H529" s="158" t="s">
        <v>1724</v>
      </c>
      <c r="I529" s="152" t="s">
        <v>1410</v>
      </c>
      <c r="J529" s="158"/>
      <c r="K529" s="158"/>
      <c r="L529" s="158"/>
      <c r="M529" s="158"/>
      <c r="N529" s="154">
        <v>20</v>
      </c>
      <c r="O529" s="154"/>
      <c r="P529" s="149">
        <v>402683</v>
      </c>
    </row>
    <row r="530" spans="1:16" x14ac:dyDescent="0.2">
      <c r="A530" s="158">
        <v>7</v>
      </c>
      <c r="B530" s="158" t="s">
        <v>1705</v>
      </c>
      <c r="C530" s="158" t="s">
        <v>1584</v>
      </c>
      <c r="D530" s="158" t="s">
        <v>1192</v>
      </c>
      <c r="E530" s="154">
        <v>8606112771023</v>
      </c>
      <c r="F530" s="158" t="s">
        <v>1224</v>
      </c>
      <c r="G530" s="158" t="s">
        <v>1722</v>
      </c>
      <c r="H530" s="158" t="s">
        <v>1724</v>
      </c>
      <c r="I530" s="152" t="s">
        <v>1420</v>
      </c>
      <c r="J530" s="158"/>
      <c r="K530" s="158"/>
      <c r="L530" s="158"/>
      <c r="M530" s="158"/>
      <c r="N530" s="154">
        <v>20</v>
      </c>
      <c r="O530" s="154"/>
      <c r="P530" s="149">
        <v>402649</v>
      </c>
    </row>
    <row r="531" spans="1:16" x14ac:dyDescent="0.2">
      <c r="A531" s="158">
        <v>7</v>
      </c>
      <c r="B531" s="158" t="s">
        <v>1705</v>
      </c>
      <c r="C531" s="158" t="s">
        <v>1585</v>
      </c>
      <c r="D531" s="158" t="s">
        <v>1192</v>
      </c>
      <c r="E531" s="154">
        <v>8606112771566</v>
      </c>
      <c r="F531" s="158" t="s">
        <v>1224</v>
      </c>
      <c r="G531" s="158" t="s">
        <v>1722</v>
      </c>
      <c r="H531" s="158" t="s">
        <v>1724</v>
      </c>
      <c r="I531" s="152" t="s">
        <v>1410</v>
      </c>
      <c r="J531" s="158"/>
      <c r="K531" s="158"/>
      <c r="L531" s="158"/>
      <c r="M531" s="158"/>
      <c r="N531" s="154">
        <v>20</v>
      </c>
      <c r="O531" s="154"/>
      <c r="P531" s="149">
        <v>402689</v>
      </c>
    </row>
    <row r="532" spans="1:16" x14ac:dyDescent="0.2">
      <c r="A532" s="158">
        <v>7</v>
      </c>
      <c r="B532" s="158" t="s">
        <v>1705</v>
      </c>
      <c r="C532" s="158" t="s">
        <v>1586</v>
      </c>
      <c r="D532" s="158" t="s">
        <v>1192</v>
      </c>
      <c r="E532" s="154">
        <v>8606112771573</v>
      </c>
      <c r="F532" s="158" t="s">
        <v>1224</v>
      </c>
      <c r="G532" s="158" t="s">
        <v>1722</v>
      </c>
      <c r="H532" s="158" t="s">
        <v>1724</v>
      </c>
      <c r="I532" s="152" t="s">
        <v>1420</v>
      </c>
      <c r="J532" s="158"/>
      <c r="K532" s="158"/>
      <c r="L532" s="158"/>
      <c r="M532" s="158"/>
      <c r="N532" s="154">
        <v>20</v>
      </c>
      <c r="O532" s="154"/>
      <c r="P532" s="149">
        <v>402653</v>
      </c>
    </row>
    <row r="533" spans="1:16" x14ac:dyDescent="0.2">
      <c r="A533" s="158">
        <v>7</v>
      </c>
      <c r="B533" s="158" t="s">
        <v>1705</v>
      </c>
      <c r="C533" s="158" t="s">
        <v>1587</v>
      </c>
      <c r="D533" s="158" t="s">
        <v>1192</v>
      </c>
      <c r="E533" s="154">
        <v>8606112771597</v>
      </c>
      <c r="F533" s="158" t="s">
        <v>1224</v>
      </c>
      <c r="G533" s="158" t="s">
        <v>1722</v>
      </c>
      <c r="H533" s="158" t="s">
        <v>1724</v>
      </c>
      <c r="I533" s="152" t="s">
        <v>1410</v>
      </c>
      <c r="J533" s="158"/>
      <c r="K533" s="158"/>
      <c r="L533" s="158"/>
      <c r="M533" s="158"/>
      <c r="N533" s="154">
        <v>20</v>
      </c>
      <c r="O533" s="154"/>
      <c r="P533" s="149">
        <v>402690</v>
      </c>
    </row>
    <row r="534" spans="1:16" x14ac:dyDescent="0.2">
      <c r="A534" s="158">
        <v>7</v>
      </c>
      <c r="B534" s="158" t="s">
        <v>1705</v>
      </c>
      <c r="C534" s="158" t="s">
        <v>1588</v>
      </c>
      <c r="D534" s="158" t="s">
        <v>1192</v>
      </c>
      <c r="E534" s="154">
        <v>8606112771603</v>
      </c>
      <c r="F534" s="158" t="s">
        <v>1224</v>
      </c>
      <c r="G534" s="158" t="s">
        <v>1722</v>
      </c>
      <c r="H534" s="158" t="s">
        <v>1724</v>
      </c>
      <c r="I534" s="152" t="s">
        <v>1420</v>
      </c>
      <c r="J534" s="158"/>
      <c r="K534" s="158"/>
      <c r="L534" s="158"/>
      <c r="M534" s="158"/>
      <c r="N534" s="154">
        <v>20</v>
      </c>
      <c r="O534" s="154"/>
      <c r="P534" s="149">
        <v>402654</v>
      </c>
    </row>
    <row r="535" spans="1:16" x14ac:dyDescent="0.2">
      <c r="A535" s="158">
        <v>7</v>
      </c>
      <c r="B535" s="158" t="s">
        <v>1705</v>
      </c>
      <c r="C535" s="158" t="s">
        <v>1589</v>
      </c>
      <c r="D535" s="158" t="s">
        <v>1192</v>
      </c>
      <c r="E535" s="154">
        <v>8606112771009</v>
      </c>
      <c r="F535" s="158" t="s">
        <v>1224</v>
      </c>
      <c r="G535" s="158" t="s">
        <v>1722</v>
      </c>
      <c r="H535" s="158" t="s">
        <v>1724</v>
      </c>
      <c r="I535" s="152" t="s">
        <v>1420</v>
      </c>
      <c r="J535" s="158"/>
      <c r="K535" s="158"/>
      <c r="L535" s="158"/>
      <c r="M535" s="158"/>
      <c r="N535" s="154">
        <v>20</v>
      </c>
      <c r="O535" s="154"/>
      <c r="P535" s="149">
        <v>402646</v>
      </c>
    </row>
    <row r="536" spans="1:16" x14ac:dyDescent="0.2">
      <c r="A536" s="158">
        <v>7</v>
      </c>
      <c r="B536" s="158" t="s">
        <v>1705</v>
      </c>
      <c r="C536" s="158" t="s">
        <v>1590</v>
      </c>
      <c r="D536" s="158" t="s">
        <v>1192</v>
      </c>
      <c r="E536" s="154">
        <v>8606112771412</v>
      </c>
      <c r="F536" s="158" t="s">
        <v>1224</v>
      </c>
      <c r="G536" s="158" t="s">
        <v>1722</v>
      </c>
      <c r="H536" s="158" t="s">
        <v>1724</v>
      </c>
      <c r="I536" s="152" t="s">
        <v>1410</v>
      </c>
      <c r="J536" s="158"/>
      <c r="K536" s="158"/>
      <c r="L536" s="158"/>
      <c r="M536" s="158"/>
      <c r="N536" s="154">
        <v>20</v>
      </c>
      <c r="O536" s="154"/>
      <c r="P536" s="149">
        <v>402688</v>
      </c>
    </row>
    <row r="537" spans="1:16" x14ac:dyDescent="0.2">
      <c r="A537" s="158">
        <v>7</v>
      </c>
      <c r="B537" s="158" t="s">
        <v>1705</v>
      </c>
      <c r="C537" s="158" t="s">
        <v>1591</v>
      </c>
      <c r="D537" s="158" t="s">
        <v>1192</v>
      </c>
      <c r="E537" s="154">
        <v>8606112771375</v>
      </c>
      <c r="F537" s="158" t="s">
        <v>1224</v>
      </c>
      <c r="G537" s="158" t="s">
        <v>1722</v>
      </c>
      <c r="H537" s="158" t="s">
        <v>1724</v>
      </c>
      <c r="I537" s="152" t="s">
        <v>1410</v>
      </c>
      <c r="J537" s="158"/>
      <c r="K537" s="158"/>
      <c r="L537" s="158"/>
      <c r="M537" s="158"/>
      <c r="N537" s="154">
        <v>20</v>
      </c>
      <c r="O537" s="154"/>
      <c r="P537" s="149">
        <v>402685</v>
      </c>
    </row>
    <row r="538" spans="1:16" x14ac:dyDescent="0.2">
      <c r="A538" s="158">
        <v>7</v>
      </c>
      <c r="B538" s="158" t="s">
        <v>1705</v>
      </c>
      <c r="C538" s="158" t="s">
        <v>1592</v>
      </c>
      <c r="D538" s="158" t="s">
        <v>1192</v>
      </c>
      <c r="E538" s="154">
        <v>8606112771382</v>
      </c>
      <c r="F538" s="158" t="s">
        <v>1224</v>
      </c>
      <c r="G538" s="158" t="s">
        <v>1722</v>
      </c>
      <c r="H538" s="158" t="s">
        <v>1724</v>
      </c>
      <c r="I538" s="152" t="s">
        <v>1420</v>
      </c>
      <c r="J538" s="158"/>
      <c r="K538" s="158"/>
      <c r="L538" s="158"/>
      <c r="M538" s="158"/>
      <c r="N538" s="154">
        <v>20</v>
      </c>
      <c r="O538" s="154"/>
      <c r="P538" s="149">
        <v>402648</v>
      </c>
    </row>
    <row r="539" spans="1:16" x14ac:dyDescent="0.2">
      <c r="A539" s="158">
        <v>7</v>
      </c>
      <c r="B539" s="158" t="s">
        <v>1705</v>
      </c>
      <c r="C539" s="158" t="s">
        <v>941</v>
      </c>
      <c r="D539" s="158" t="s">
        <v>1193</v>
      </c>
      <c r="E539" s="154">
        <v>8606105893596</v>
      </c>
      <c r="F539" s="158" t="s">
        <v>1224</v>
      </c>
      <c r="G539" s="158" t="s">
        <v>1722</v>
      </c>
      <c r="H539" s="158" t="s">
        <v>1724</v>
      </c>
      <c r="I539" s="152" t="s">
        <v>1377</v>
      </c>
      <c r="J539" s="158"/>
      <c r="K539" s="158"/>
      <c r="L539" s="158"/>
      <c r="M539" s="158"/>
      <c r="N539" s="154">
        <v>20</v>
      </c>
      <c r="O539" s="154"/>
      <c r="P539" s="149">
        <v>402063</v>
      </c>
    </row>
    <row r="540" spans="1:16" x14ac:dyDescent="0.2">
      <c r="A540" s="158">
        <v>7</v>
      </c>
      <c r="B540" s="158" t="s">
        <v>1705</v>
      </c>
      <c r="C540" s="158" t="s">
        <v>942</v>
      </c>
      <c r="D540" s="158" t="s">
        <v>1193</v>
      </c>
      <c r="E540" s="154">
        <v>8606106793857</v>
      </c>
      <c r="F540" s="158" t="s">
        <v>1224</v>
      </c>
      <c r="G540" s="158" t="s">
        <v>1722</v>
      </c>
      <c r="H540" s="158" t="s">
        <v>1724</v>
      </c>
      <c r="I540" s="152" t="s">
        <v>1378</v>
      </c>
      <c r="J540" s="158"/>
      <c r="K540" s="158"/>
      <c r="L540" s="158"/>
      <c r="M540" s="158"/>
      <c r="N540" s="154">
        <v>10</v>
      </c>
      <c r="O540" s="154"/>
      <c r="P540" s="149">
        <v>400836</v>
      </c>
    </row>
    <row r="541" spans="1:16" x14ac:dyDescent="0.2">
      <c r="A541" s="158">
        <v>7</v>
      </c>
      <c r="B541" s="158" t="s">
        <v>1705</v>
      </c>
      <c r="C541" s="158" t="s">
        <v>943</v>
      </c>
      <c r="D541" s="158" t="s">
        <v>1193</v>
      </c>
      <c r="E541" s="154">
        <v>8606106793864</v>
      </c>
      <c r="F541" s="158" t="s">
        <v>1224</v>
      </c>
      <c r="G541" s="158" t="s">
        <v>1722</v>
      </c>
      <c r="H541" s="158" t="s">
        <v>1724</v>
      </c>
      <c r="I541" s="152" t="s">
        <v>1358</v>
      </c>
      <c r="J541" s="158"/>
      <c r="K541" s="158"/>
      <c r="L541" s="158"/>
      <c r="M541" s="158"/>
      <c r="N541" s="154">
        <v>10</v>
      </c>
      <c r="O541" s="154"/>
      <c r="P541" s="149">
        <v>400828</v>
      </c>
    </row>
    <row r="542" spans="1:16" x14ac:dyDescent="0.2">
      <c r="A542" s="158">
        <v>7</v>
      </c>
      <c r="B542" s="158" t="s">
        <v>1705</v>
      </c>
      <c r="C542" s="158" t="s">
        <v>944</v>
      </c>
      <c r="D542" s="158" t="s">
        <v>1193</v>
      </c>
      <c r="E542" s="154">
        <v>8606106793871</v>
      </c>
      <c r="F542" s="158" t="s">
        <v>1224</v>
      </c>
      <c r="G542" s="158" t="s">
        <v>1722</v>
      </c>
      <c r="H542" s="158" t="s">
        <v>1724</v>
      </c>
      <c r="I542" s="152" t="s">
        <v>1378</v>
      </c>
      <c r="J542" s="158"/>
      <c r="K542" s="158"/>
      <c r="L542" s="158"/>
      <c r="M542" s="158"/>
      <c r="N542" s="154">
        <v>10</v>
      </c>
      <c r="O542" s="154"/>
      <c r="P542" s="149">
        <v>400833</v>
      </c>
    </row>
    <row r="543" spans="1:16" x14ac:dyDescent="0.2">
      <c r="A543" s="158">
        <v>7</v>
      </c>
      <c r="B543" s="158" t="s">
        <v>1705</v>
      </c>
      <c r="C543" s="158" t="s">
        <v>945</v>
      </c>
      <c r="D543" s="158" t="s">
        <v>1193</v>
      </c>
      <c r="E543" s="154">
        <v>8606105893466</v>
      </c>
      <c r="F543" s="158" t="s">
        <v>1224</v>
      </c>
      <c r="G543" s="158" t="s">
        <v>1722</v>
      </c>
      <c r="H543" s="158" t="s">
        <v>1724</v>
      </c>
      <c r="I543" s="152" t="s">
        <v>1366</v>
      </c>
      <c r="J543" s="158"/>
      <c r="K543" s="158"/>
      <c r="L543" s="158"/>
      <c r="M543" s="158"/>
      <c r="N543" s="154">
        <v>20</v>
      </c>
      <c r="O543" s="154"/>
      <c r="P543" s="149">
        <v>401916</v>
      </c>
    </row>
    <row r="544" spans="1:16" x14ac:dyDescent="0.2">
      <c r="A544" s="158">
        <v>7</v>
      </c>
      <c r="B544" s="158" t="s">
        <v>1705</v>
      </c>
      <c r="C544" s="158" t="s">
        <v>946</v>
      </c>
      <c r="D544" s="158" t="s">
        <v>1193</v>
      </c>
      <c r="E544" s="154">
        <v>8606105893435</v>
      </c>
      <c r="F544" s="158" t="s">
        <v>1224</v>
      </c>
      <c r="G544" s="158" t="s">
        <v>1722</v>
      </c>
      <c r="H544" s="158" t="s">
        <v>1724</v>
      </c>
      <c r="I544" s="152" t="s">
        <v>1380</v>
      </c>
      <c r="J544" s="158"/>
      <c r="K544" s="158"/>
      <c r="L544" s="158"/>
      <c r="M544" s="158"/>
      <c r="N544" s="154">
        <v>20</v>
      </c>
      <c r="O544" s="154"/>
      <c r="P544" s="149">
        <v>401861</v>
      </c>
    </row>
    <row r="545" spans="1:16" x14ac:dyDescent="0.2">
      <c r="A545" s="158">
        <v>7</v>
      </c>
      <c r="B545" s="158" t="s">
        <v>1705</v>
      </c>
      <c r="C545" s="158" t="s">
        <v>947</v>
      </c>
      <c r="D545" s="158" t="s">
        <v>1193</v>
      </c>
      <c r="E545" s="154">
        <v>8606105893428</v>
      </c>
      <c r="F545" s="158" t="s">
        <v>1224</v>
      </c>
      <c r="G545" s="158" t="s">
        <v>1722</v>
      </c>
      <c r="H545" s="158" t="s">
        <v>1724</v>
      </c>
      <c r="I545" s="152" t="s">
        <v>1366</v>
      </c>
      <c r="J545" s="158"/>
      <c r="K545" s="158"/>
      <c r="L545" s="158"/>
      <c r="M545" s="158"/>
      <c r="N545" s="154">
        <v>20</v>
      </c>
      <c r="O545" s="154"/>
      <c r="P545" s="149">
        <v>401860</v>
      </c>
    </row>
    <row r="546" spans="1:16" x14ac:dyDescent="0.2">
      <c r="A546" s="158">
        <v>7</v>
      </c>
      <c r="B546" s="158" t="s">
        <v>1705</v>
      </c>
      <c r="C546" s="158" t="s">
        <v>948</v>
      </c>
      <c r="D546" s="158" t="s">
        <v>1193</v>
      </c>
      <c r="E546" s="154">
        <v>8606105893473</v>
      </c>
      <c r="F546" s="158" t="s">
        <v>1224</v>
      </c>
      <c r="G546" s="158" t="s">
        <v>1722</v>
      </c>
      <c r="H546" s="158" t="s">
        <v>1724</v>
      </c>
      <c r="I546" s="152" t="s">
        <v>1380</v>
      </c>
      <c r="J546" s="158"/>
      <c r="K546" s="158"/>
      <c r="L546" s="158"/>
      <c r="M546" s="158"/>
      <c r="N546" s="154">
        <v>20</v>
      </c>
      <c r="O546" s="154"/>
      <c r="P546" s="149">
        <v>401917</v>
      </c>
    </row>
    <row r="547" spans="1:16" x14ac:dyDescent="0.2">
      <c r="A547" s="158">
        <v>7</v>
      </c>
      <c r="B547" s="158" t="s">
        <v>1705</v>
      </c>
      <c r="C547" s="158" t="s">
        <v>949</v>
      </c>
      <c r="D547" s="158" t="s">
        <v>1193</v>
      </c>
      <c r="E547" s="154">
        <v>8606106793826</v>
      </c>
      <c r="F547" s="158" t="s">
        <v>1224</v>
      </c>
      <c r="G547" s="158" t="s">
        <v>1722</v>
      </c>
      <c r="H547" s="158" t="s">
        <v>1724</v>
      </c>
      <c r="I547" s="152" t="s">
        <v>1372</v>
      </c>
      <c r="J547" s="158"/>
      <c r="K547" s="158"/>
      <c r="L547" s="158"/>
      <c r="M547" s="158"/>
      <c r="N547" s="154">
        <v>10</v>
      </c>
      <c r="O547" s="154"/>
      <c r="P547" s="149">
        <v>400831</v>
      </c>
    </row>
    <row r="548" spans="1:16" x14ac:dyDescent="0.2">
      <c r="A548" s="158">
        <v>7</v>
      </c>
      <c r="B548" s="158" t="s">
        <v>1705</v>
      </c>
      <c r="C548" s="158" t="s">
        <v>950</v>
      </c>
      <c r="D548" s="158" t="s">
        <v>1193</v>
      </c>
      <c r="E548" s="154">
        <v>8606106793833</v>
      </c>
      <c r="F548" s="158" t="s">
        <v>1224</v>
      </c>
      <c r="G548" s="158" t="s">
        <v>1722</v>
      </c>
      <c r="H548" s="158" t="s">
        <v>1724</v>
      </c>
      <c r="I548" s="152" t="s">
        <v>1378</v>
      </c>
      <c r="J548" s="158"/>
      <c r="K548" s="158"/>
      <c r="L548" s="158"/>
      <c r="M548" s="158"/>
      <c r="N548" s="154">
        <v>10</v>
      </c>
      <c r="O548" s="154"/>
      <c r="P548" s="149">
        <v>400835</v>
      </c>
    </row>
    <row r="549" spans="1:16" x14ac:dyDescent="0.2">
      <c r="A549" s="158">
        <v>7</v>
      </c>
      <c r="B549" s="158" t="s">
        <v>1705</v>
      </c>
      <c r="C549" s="158" t="s">
        <v>951</v>
      </c>
      <c r="D549" s="158" t="s">
        <v>1193</v>
      </c>
      <c r="E549" s="154">
        <v>8606106793796</v>
      </c>
      <c r="F549" s="158" t="s">
        <v>1224</v>
      </c>
      <c r="G549" s="158" t="s">
        <v>1722</v>
      </c>
      <c r="H549" s="158" t="s">
        <v>1724</v>
      </c>
      <c r="I549" s="152" t="s">
        <v>1378</v>
      </c>
      <c r="J549" s="158"/>
      <c r="K549" s="158"/>
      <c r="L549" s="158"/>
      <c r="M549" s="158"/>
      <c r="N549" s="154">
        <v>10</v>
      </c>
      <c r="O549" s="154"/>
      <c r="P549" s="149">
        <v>400838</v>
      </c>
    </row>
    <row r="550" spans="1:16" x14ac:dyDescent="0.2">
      <c r="A550" s="158">
        <v>7</v>
      </c>
      <c r="B550" s="158" t="s">
        <v>1705</v>
      </c>
      <c r="C550" s="158" t="s">
        <v>952</v>
      </c>
      <c r="D550" s="158" t="s">
        <v>1193</v>
      </c>
      <c r="E550" s="154">
        <v>8606106793802</v>
      </c>
      <c r="F550" s="158" t="s">
        <v>1224</v>
      </c>
      <c r="G550" s="158" t="s">
        <v>1722</v>
      </c>
      <c r="H550" s="158" t="s">
        <v>1724</v>
      </c>
      <c r="I550" s="152" t="s">
        <v>1438</v>
      </c>
      <c r="J550" s="158"/>
      <c r="K550" s="158"/>
      <c r="L550" s="158"/>
      <c r="M550" s="158"/>
      <c r="N550" s="154">
        <v>10</v>
      </c>
      <c r="O550" s="154"/>
      <c r="P550" s="149">
        <v>400839</v>
      </c>
    </row>
    <row r="551" spans="1:16" x14ac:dyDescent="0.2">
      <c r="A551" s="158">
        <v>7</v>
      </c>
      <c r="B551" s="158" t="s">
        <v>1705</v>
      </c>
      <c r="C551" s="158" t="s">
        <v>953</v>
      </c>
      <c r="D551" s="158" t="s">
        <v>1193</v>
      </c>
      <c r="E551" s="154">
        <v>8606106793819</v>
      </c>
      <c r="F551" s="158" t="s">
        <v>1224</v>
      </c>
      <c r="G551" s="158" t="s">
        <v>1722</v>
      </c>
      <c r="H551" s="158" t="s">
        <v>1724</v>
      </c>
      <c r="I551" s="152" t="s">
        <v>1378</v>
      </c>
      <c r="J551" s="158"/>
      <c r="K551" s="158"/>
      <c r="L551" s="158"/>
      <c r="M551" s="158"/>
      <c r="N551" s="154">
        <v>10</v>
      </c>
      <c r="O551" s="154"/>
      <c r="P551" s="149">
        <v>400837</v>
      </c>
    </row>
    <row r="552" spans="1:16" x14ac:dyDescent="0.2">
      <c r="A552" s="158">
        <v>7</v>
      </c>
      <c r="B552" s="158" t="s">
        <v>1705</v>
      </c>
      <c r="C552" s="158" t="s">
        <v>954</v>
      </c>
      <c r="D552" s="158" t="s">
        <v>1193</v>
      </c>
      <c r="E552" s="154">
        <v>8606106793888</v>
      </c>
      <c r="F552" s="158" t="s">
        <v>1224</v>
      </c>
      <c r="G552" s="158" t="s">
        <v>1722</v>
      </c>
      <c r="H552" s="158" t="s">
        <v>1724</v>
      </c>
      <c r="I552" s="152" t="s">
        <v>1378</v>
      </c>
      <c r="J552" s="158"/>
      <c r="K552" s="158"/>
      <c r="L552" s="158"/>
      <c r="M552" s="158"/>
      <c r="N552" s="154">
        <v>10</v>
      </c>
      <c r="O552" s="154"/>
      <c r="P552" s="149">
        <v>400834</v>
      </c>
    </row>
    <row r="553" spans="1:16" x14ac:dyDescent="0.2">
      <c r="A553" s="158">
        <v>7</v>
      </c>
      <c r="B553" s="158" t="s">
        <v>1705</v>
      </c>
      <c r="C553" s="158" t="s">
        <v>955</v>
      </c>
      <c r="D553" s="158" t="s">
        <v>1193</v>
      </c>
      <c r="E553" s="154">
        <v>8606105893572</v>
      </c>
      <c r="F553" s="158" t="s">
        <v>1224</v>
      </c>
      <c r="G553" s="158" t="s">
        <v>1722</v>
      </c>
      <c r="H553" s="158" t="s">
        <v>1724</v>
      </c>
      <c r="I553" s="152" t="s">
        <v>1380</v>
      </c>
      <c r="J553" s="158"/>
      <c r="K553" s="158"/>
      <c r="L553" s="158"/>
      <c r="M553" s="158"/>
      <c r="N553" s="154">
        <v>20</v>
      </c>
      <c r="O553" s="154"/>
      <c r="P553" s="149">
        <v>402064</v>
      </c>
    </row>
    <row r="554" spans="1:16" x14ac:dyDescent="0.2">
      <c r="A554" s="158">
        <v>7</v>
      </c>
      <c r="B554" s="158" t="s">
        <v>1705</v>
      </c>
      <c r="C554" s="158" t="s">
        <v>956</v>
      </c>
      <c r="D554" s="158" t="s">
        <v>1193</v>
      </c>
      <c r="E554" s="154">
        <v>8606106793895</v>
      </c>
      <c r="F554" s="158" t="s">
        <v>1224</v>
      </c>
      <c r="G554" s="158" t="s">
        <v>1722</v>
      </c>
      <c r="H554" s="158" t="s">
        <v>1724</v>
      </c>
      <c r="I554" s="152" t="s">
        <v>1358</v>
      </c>
      <c r="J554" s="158"/>
      <c r="K554" s="158"/>
      <c r="L554" s="158"/>
      <c r="M554" s="158"/>
      <c r="N554" s="154">
        <v>10</v>
      </c>
      <c r="O554" s="154"/>
      <c r="P554" s="149">
        <v>400829</v>
      </c>
    </row>
    <row r="555" spans="1:16" x14ac:dyDescent="0.2">
      <c r="A555" s="158">
        <v>13</v>
      </c>
      <c r="B555" s="158" t="s">
        <v>1711</v>
      </c>
      <c r="C555" s="158" t="s">
        <v>957</v>
      </c>
      <c r="D555" s="158" t="s">
        <v>1194</v>
      </c>
      <c r="E555" s="154">
        <v>8601300046013</v>
      </c>
      <c r="F555" s="158" t="s">
        <v>1223</v>
      </c>
      <c r="G555" s="158" t="s">
        <v>1722</v>
      </c>
      <c r="H555" s="158" t="s">
        <v>1724</v>
      </c>
      <c r="I555" s="152" t="s">
        <v>1364</v>
      </c>
      <c r="J555" s="158"/>
      <c r="K555" s="158"/>
      <c r="L555" s="158"/>
      <c r="M555" s="158"/>
      <c r="N555" s="154">
        <v>10</v>
      </c>
      <c r="O555" s="154"/>
      <c r="P555" s="149">
        <v>400718</v>
      </c>
    </row>
    <row r="556" spans="1:16" x14ac:dyDescent="0.2">
      <c r="A556" s="158">
        <v>13</v>
      </c>
      <c r="B556" s="158" t="s">
        <v>1711</v>
      </c>
      <c r="C556" s="158" t="s">
        <v>958</v>
      </c>
      <c r="D556" s="158" t="s">
        <v>1194</v>
      </c>
      <c r="E556" s="154">
        <v>8601300046006</v>
      </c>
      <c r="F556" s="158" t="s">
        <v>1223</v>
      </c>
      <c r="G556" s="158" t="s">
        <v>1722</v>
      </c>
      <c r="H556" s="158" t="s">
        <v>1724</v>
      </c>
      <c r="I556" s="152" t="s">
        <v>1362</v>
      </c>
      <c r="J556" s="158"/>
      <c r="K556" s="158"/>
      <c r="L556" s="158"/>
      <c r="M556" s="158"/>
      <c r="N556" s="154">
        <v>10</v>
      </c>
      <c r="O556" s="154"/>
      <c r="P556" s="149">
        <v>400720</v>
      </c>
    </row>
    <row r="557" spans="1:16" x14ac:dyDescent="0.2">
      <c r="A557" s="158">
        <v>13</v>
      </c>
      <c r="B557" s="158" t="s">
        <v>1711</v>
      </c>
      <c r="C557" s="158" t="s">
        <v>959</v>
      </c>
      <c r="D557" s="158" t="s">
        <v>1194</v>
      </c>
      <c r="E557" s="154">
        <v>8601300046068</v>
      </c>
      <c r="F557" s="158" t="s">
        <v>1223</v>
      </c>
      <c r="G557" s="158" t="s">
        <v>1722</v>
      </c>
      <c r="H557" s="158" t="s">
        <v>1724</v>
      </c>
      <c r="I557" s="152" t="s">
        <v>1357</v>
      </c>
      <c r="J557" s="158"/>
      <c r="K557" s="158"/>
      <c r="L557" s="158"/>
      <c r="M557" s="158"/>
      <c r="N557" s="154">
        <v>10</v>
      </c>
      <c r="O557" s="154"/>
      <c r="P557" s="149">
        <v>400723</v>
      </c>
    </row>
    <row r="558" spans="1:16" x14ac:dyDescent="0.2">
      <c r="A558" s="158">
        <v>14</v>
      </c>
      <c r="B558" s="158" t="s">
        <v>1712</v>
      </c>
      <c r="C558" s="158" t="s">
        <v>960</v>
      </c>
      <c r="D558" s="158" t="s">
        <v>1194</v>
      </c>
      <c r="E558" s="154">
        <v>8601300044019</v>
      </c>
      <c r="F558" s="158" t="s">
        <v>1223</v>
      </c>
      <c r="G558" s="158" t="s">
        <v>1722</v>
      </c>
      <c r="H558" s="158" t="s">
        <v>1724</v>
      </c>
      <c r="I558" s="152" t="s">
        <v>1439</v>
      </c>
      <c r="J558" s="158"/>
      <c r="K558" s="158"/>
      <c r="L558" s="158"/>
      <c r="M558" s="158"/>
      <c r="N558" s="154">
        <v>20</v>
      </c>
      <c r="O558" s="154"/>
      <c r="P558" s="149">
        <v>400724</v>
      </c>
    </row>
    <row r="559" spans="1:16" x14ac:dyDescent="0.2">
      <c r="A559" s="158">
        <v>14</v>
      </c>
      <c r="B559" s="158" t="s">
        <v>1712</v>
      </c>
      <c r="C559" s="158" t="s">
        <v>961</v>
      </c>
      <c r="D559" s="158" t="s">
        <v>1194</v>
      </c>
      <c r="E559" s="154">
        <v>8601300043593</v>
      </c>
      <c r="F559" s="158" t="s">
        <v>1223</v>
      </c>
      <c r="G559" s="158" t="s">
        <v>1722</v>
      </c>
      <c r="H559" s="158" t="s">
        <v>1724</v>
      </c>
      <c r="I559" s="152" t="s">
        <v>1440</v>
      </c>
      <c r="J559" s="158"/>
      <c r="K559" s="158"/>
      <c r="L559" s="158"/>
      <c r="M559" s="158"/>
      <c r="N559" s="154">
        <v>20</v>
      </c>
      <c r="O559" s="154"/>
      <c r="P559" s="149">
        <v>400726</v>
      </c>
    </row>
    <row r="560" spans="1:16" x14ac:dyDescent="0.2">
      <c r="A560" s="158">
        <v>14</v>
      </c>
      <c r="B560" s="158" t="s">
        <v>1712</v>
      </c>
      <c r="C560" s="158" t="s">
        <v>962</v>
      </c>
      <c r="D560" s="158" t="s">
        <v>1194</v>
      </c>
      <c r="E560" s="154">
        <v>8601300043364</v>
      </c>
      <c r="F560" s="158" t="s">
        <v>1223</v>
      </c>
      <c r="G560" s="158" t="s">
        <v>1722</v>
      </c>
      <c r="H560" s="158" t="s">
        <v>1724</v>
      </c>
      <c r="I560" s="152" t="s">
        <v>1441</v>
      </c>
      <c r="J560" s="158"/>
      <c r="K560" s="158"/>
      <c r="L560" s="158"/>
      <c r="M560" s="158"/>
      <c r="N560" s="154">
        <v>20</v>
      </c>
      <c r="O560" s="154"/>
      <c r="P560" s="149">
        <v>400727</v>
      </c>
    </row>
    <row r="561" spans="1:16" x14ac:dyDescent="0.2">
      <c r="A561" s="158">
        <v>14</v>
      </c>
      <c r="B561" s="158" t="s">
        <v>1712</v>
      </c>
      <c r="C561" s="158" t="s">
        <v>963</v>
      </c>
      <c r="D561" s="158" t="s">
        <v>1194</v>
      </c>
      <c r="E561" s="154">
        <v>8601300044286</v>
      </c>
      <c r="F561" s="158" t="s">
        <v>1223</v>
      </c>
      <c r="G561" s="158" t="s">
        <v>1722</v>
      </c>
      <c r="H561" s="158" t="s">
        <v>1724</v>
      </c>
      <c r="I561" s="152" t="s">
        <v>1442</v>
      </c>
      <c r="J561" s="158"/>
      <c r="K561" s="158"/>
      <c r="L561" s="158"/>
      <c r="M561" s="158"/>
      <c r="N561" s="154">
        <v>20</v>
      </c>
      <c r="O561" s="154"/>
      <c r="P561" s="149">
        <v>400732</v>
      </c>
    </row>
    <row r="562" spans="1:16" x14ac:dyDescent="0.2">
      <c r="A562" s="158">
        <v>14</v>
      </c>
      <c r="B562" s="158" t="s">
        <v>1712</v>
      </c>
      <c r="C562" s="158" t="s">
        <v>964</v>
      </c>
      <c r="D562" s="158" t="s">
        <v>1194</v>
      </c>
      <c r="E562" s="154">
        <v>8601300041414</v>
      </c>
      <c r="F562" s="158" t="s">
        <v>1223</v>
      </c>
      <c r="G562" s="158" t="s">
        <v>1722</v>
      </c>
      <c r="H562" s="158" t="s">
        <v>1724</v>
      </c>
      <c r="I562" s="152" t="s">
        <v>1441</v>
      </c>
      <c r="J562" s="158"/>
      <c r="K562" s="158"/>
      <c r="L562" s="158"/>
      <c r="M562" s="158"/>
      <c r="N562" s="154">
        <v>20</v>
      </c>
      <c r="O562" s="154"/>
      <c r="P562" s="149">
        <v>400733</v>
      </c>
    </row>
    <row r="563" spans="1:16" x14ac:dyDescent="0.2">
      <c r="A563" s="158">
        <v>14</v>
      </c>
      <c r="B563" s="158" t="s">
        <v>1712</v>
      </c>
      <c r="C563" s="158" t="s">
        <v>965</v>
      </c>
      <c r="D563" s="158" t="s">
        <v>1194</v>
      </c>
      <c r="E563" s="154">
        <v>8601300044279</v>
      </c>
      <c r="F563" s="158" t="s">
        <v>1223</v>
      </c>
      <c r="G563" s="158" t="s">
        <v>1722</v>
      </c>
      <c r="H563" s="158" t="s">
        <v>1724</v>
      </c>
      <c r="I563" s="152" t="s">
        <v>1442</v>
      </c>
      <c r="J563" s="158"/>
      <c r="K563" s="158"/>
      <c r="L563" s="158"/>
      <c r="M563" s="158"/>
      <c r="N563" s="154">
        <v>20</v>
      </c>
      <c r="O563" s="154"/>
      <c r="P563" s="149">
        <v>400731</v>
      </c>
    </row>
    <row r="564" spans="1:16" x14ac:dyDescent="0.2">
      <c r="A564" s="158">
        <v>14</v>
      </c>
      <c r="B564" s="158" t="s">
        <v>1712</v>
      </c>
      <c r="C564" s="158" t="s">
        <v>966</v>
      </c>
      <c r="D564" s="158" t="s">
        <v>1194</v>
      </c>
      <c r="E564" s="154">
        <v>8601300041506</v>
      </c>
      <c r="F564" s="158" t="s">
        <v>1223</v>
      </c>
      <c r="G564" s="158" t="s">
        <v>1722</v>
      </c>
      <c r="H564" s="158" t="s">
        <v>1724</v>
      </c>
      <c r="I564" s="152" t="s">
        <v>1441</v>
      </c>
      <c r="J564" s="158"/>
      <c r="K564" s="158"/>
      <c r="L564" s="158"/>
      <c r="M564" s="158"/>
      <c r="N564" s="154">
        <v>20</v>
      </c>
      <c r="O564" s="154"/>
      <c r="P564" s="149">
        <v>400819</v>
      </c>
    </row>
    <row r="565" spans="1:16" x14ac:dyDescent="0.2">
      <c r="A565" s="158">
        <v>14</v>
      </c>
      <c r="B565" s="158" t="s">
        <v>1712</v>
      </c>
      <c r="C565" s="158" t="s">
        <v>967</v>
      </c>
      <c r="D565" s="158" t="s">
        <v>1194</v>
      </c>
      <c r="E565" s="154">
        <v>8601300041421</v>
      </c>
      <c r="F565" s="158" t="s">
        <v>1223</v>
      </c>
      <c r="G565" s="158" t="s">
        <v>1722</v>
      </c>
      <c r="H565" s="158" t="s">
        <v>1724</v>
      </c>
      <c r="I565" s="152" t="s">
        <v>1441</v>
      </c>
      <c r="J565" s="158"/>
      <c r="K565" s="158"/>
      <c r="L565" s="158"/>
      <c r="M565" s="158"/>
      <c r="N565" s="154">
        <v>20</v>
      </c>
      <c r="O565" s="154"/>
      <c r="P565" s="149">
        <v>400820</v>
      </c>
    </row>
    <row r="566" spans="1:16" x14ac:dyDescent="0.2">
      <c r="A566" s="158">
        <v>14</v>
      </c>
      <c r="B566" s="158" t="s">
        <v>1712</v>
      </c>
      <c r="C566" s="158" t="s">
        <v>968</v>
      </c>
      <c r="D566" s="158" t="s">
        <v>1194</v>
      </c>
      <c r="E566" s="154">
        <v>8601300041438</v>
      </c>
      <c r="F566" s="158" t="s">
        <v>1223</v>
      </c>
      <c r="G566" s="158" t="s">
        <v>1722</v>
      </c>
      <c r="H566" s="158" t="s">
        <v>1724</v>
      </c>
      <c r="I566" s="152" t="s">
        <v>1441</v>
      </c>
      <c r="J566" s="158"/>
      <c r="K566" s="158"/>
      <c r="L566" s="158"/>
      <c r="M566" s="158"/>
      <c r="N566" s="154">
        <v>20</v>
      </c>
      <c r="O566" s="154"/>
      <c r="P566" s="149">
        <v>400822</v>
      </c>
    </row>
    <row r="567" spans="1:16" x14ac:dyDescent="0.2">
      <c r="A567" s="158">
        <v>14</v>
      </c>
      <c r="B567" s="158" t="s">
        <v>1712</v>
      </c>
      <c r="C567" s="158" t="s">
        <v>969</v>
      </c>
      <c r="D567" s="158" t="s">
        <v>1194</v>
      </c>
      <c r="E567" s="154">
        <v>8601300043272</v>
      </c>
      <c r="F567" s="158" t="s">
        <v>1223</v>
      </c>
      <c r="G567" s="158" t="s">
        <v>1722</v>
      </c>
      <c r="H567" s="158" t="s">
        <v>1724</v>
      </c>
      <c r="I567" s="152" t="s">
        <v>1443</v>
      </c>
      <c r="J567" s="158"/>
      <c r="K567" s="158"/>
      <c r="L567" s="158"/>
      <c r="M567" s="158"/>
      <c r="N567" s="154">
        <v>20</v>
      </c>
      <c r="O567" s="154"/>
      <c r="P567" s="149">
        <v>400824</v>
      </c>
    </row>
    <row r="568" spans="1:16" x14ac:dyDescent="0.2">
      <c r="A568" s="158">
        <v>14</v>
      </c>
      <c r="B568" s="158" t="s">
        <v>1712</v>
      </c>
      <c r="C568" s="158" t="s">
        <v>970</v>
      </c>
      <c r="D568" s="158" t="s">
        <v>1194</v>
      </c>
      <c r="E568" s="154">
        <v>8601300041445</v>
      </c>
      <c r="F568" s="158" t="s">
        <v>1223</v>
      </c>
      <c r="G568" s="158" t="s">
        <v>1722</v>
      </c>
      <c r="H568" s="158" t="s">
        <v>1724</v>
      </c>
      <c r="I568" s="152" t="s">
        <v>1441</v>
      </c>
      <c r="J568" s="158"/>
      <c r="K568" s="158"/>
      <c r="L568" s="158"/>
      <c r="M568" s="158"/>
      <c r="N568" s="154">
        <v>20</v>
      </c>
      <c r="O568" s="154"/>
      <c r="P568" s="149">
        <v>400821</v>
      </c>
    </row>
    <row r="569" spans="1:16" x14ac:dyDescent="0.2">
      <c r="A569" s="158">
        <v>14</v>
      </c>
      <c r="B569" s="158" t="s">
        <v>1712</v>
      </c>
      <c r="C569" s="158" t="s">
        <v>971</v>
      </c>
      <c r="D569" s="158" t="s">
        <v>1194</v>
      </c>
      <c r="E569" s="154">
        <v>8601300041452</v>
      </c>
      <c r="F569" s="158" t="s">
        <v>1223</v>
      </c>
      <c r="G569" s="158" t="s">
        <v>1722</v>
      </c>
      <c r="H569" s="158" t="s">
        <v>1724</v>
      </c>
      <c r="I569" s="152" t="s">
        <v>1441</v>
      </c>
      <c r="J569" s="158"/>
      <c r="K569" s="158"/>
      <c r="L569" s="158"/>
      <c r="M569" s="158"/>
      <c r="N569" s="154">
        <v>20</v>
      </c>
      <c r="O569" s="154"/>
      <c r="P569" s="149">
        <v>400823</v>
      </c>
    </row>
    <row r="570" spans="1:16" x14ac:dyDescent="0.2">
      <c r="A570" s="158">
        <v>14</v>
      </c>
      <c r="B570" s="158" t="s">
        <v>1712</v>
      </c>
      <c r="C570" s="158" t="s">
        <v>972</v>
      </c>
      <c r="D570" s="158" t="s">
        <v>1194</v>
      </c>
      <c r="E570" s="154">
        <v>8601300041513</v>
      </c>
      <c r="F570" s="158" t="s">
        <v>1224</v>
      </c>
      <c r="G570" s="158" t="s">
        <v>1722</v>
      </c>
      <c r="H570" s="158" t="s">
        <v>1724</v>
      </c>
      <c r="I570" s="152" t="s">
        <v>1364</v>
      </c>
      <c r="J570" s="158"/>
      <c r="K570" s="158"/>
      <c r="L570" s="158"/>
      <c r="M570" s="158"/>
      <c r="N570" s="154">
        <v>20</v>
      </c>
      <c r="O570" s="154"/>
      <c r="P570" s="149">
        <v>401386</v>
      </c>
    </row>
    <row r="571" spans="1:16" x14ac:dyDescent="0.2">
      <c r="A571" s="158">
        <v>18</v>
      </c>
      <c r="B571" s="158" t="s">
        <v>1716</v>
      </c>
      <c r="C571" s="158" t="s">
        <v>973</v>
      </c>
      <c r="D571" s="158" t="s">
        <v>1195</v>
      </c>
      <c r="E571" s="154">
        <v>8606004162847</v>
      </c>
      <c r="F571" s="158" t="s">
        <v>1224</v>
      </c>
      <c r="G571" s="158" t="s">
        <v>1722</v>
      </c>
      <c r="H571" s="158" t="s">
        <v>1724</v>
      </c>
      <c r="I571" s="152" t="s">
        <v>1349</v>
      </c>
      <c r="J571" s="158"/>
      <c r="K571" s="158"/>
      <c r="L571" s="158"/>
      <c r="M571" s="158"/>
      <c r="N571" s="154">
        <v>20</v>
      </c>
      <c r="O571" s="154"/>
      <c r="P571" s="149">
        <v>400749</v>
      </c>
    </row>
    <row r="572" spans="1:16" x14ac:dyDescent="0.2">
      <c r="A572" s="158">
        <v>18</v>
      </c>
      <c r="B572" s="158" t="s">
        <v>1716</v>
      </c>
      <c r="C572" s="158" t="s">
        <v>974</v>
      </c>
      <c r="D572" s="158" t="s">
        <v>1195</v>
      </c>
      <c r="E572" s="154">
        <v>8606004162854</v>
      </c>
      <c r="F572" s="158" t="s">
        <v>1224</v>
      </c>
      <c r="G572" s="158" t="s">
        <v>1722</v>
      </c>
      <c r="H572" s="158" t="s">
        <v>1724</v>
      </c>
      <c r="I572" s="152" t="s">
        <v>1383</v>
      </c>
      <c r="J572" s="158"/>
      <c r="K572" s="158"/>
      <c r="L572" s="158"/>
      <c r="M572" s="158"/>
      <c r="N572" s="154">
        <v>20</v>
      </c>
      <c r="O572" s="154"/>
      <c r="P572" s="149">
        <v>400748</v>
      </c>
    </row>
    <row r="573" spans="1:16" x14ac:dyDescent="0.2">
      <c r="A573" s="158">
        <v>13</v>
      </c>
      <c r="B573" s="158" t="s">
        <v>1711</v>
      </c>
      <c r="C573" s="158" t="s">
        <v>975</v>
      </c>
      <c r="D573" s="158" t="s">
        <v>1195</v>
      </c>
      <c r="E573" s="154">
        <v>8606004162458</v>
      </c>
      <c r="F573" s="158" t="s">
        <v>1224</v>
      </c>
      <c r="G573" s="158" t="s">
        <v>1722</v>
      </c>
      <c r="H573" s="158" t="s">
        <v>1724</v>
      </c>
      <c r="I573" s="152" t="s">
        <v>1357</v>
      </c>
      <c r="J573" s="158"/>
      <c r="K573" s="158"/>
      <c r="L573" s="158"/>
      <c r="M573" s="158"/>
      <c r="N573" s="154">
        <v>10</v>
      </c>
      <c r="O573" s="154"/>
      <c r="P573" s="149">
        <v>400750</v>
      </c>
    </row>
    <row r="574" spans="1:16" x14ac:dyDescent="0.2">
      <c r="A574" s="158">
        <v>13</v>
      </c>
      <c r="B574" s="158" t="s">
        <v>1711</v>
      </c>
      <c r="C574" s="158" t="s">
        <v>976</v>
      </c>
      <c r="D574" s="158" t="s">
        <v>1195</v>
      </c>
      <c r="E574" s="154">
        <v>8606004162427</v>
      </c>
      <c r="F574" s="158" t="s">
        <v>1224</v>
      </c>
      <c r="G574" s="158" t="s">
        <v>1722</v>
      </c>
      <c r="H574" s="158" t="s">
        <v>1724</v>
      </c>
      <c r="I574" s="152" t="s">
        <v>1354</v>
      </c>
      <c r="J574" s="158"/>
      <c r="K574" s="158"/>
      <c r="L574" s="158"/>
      <c r="M574" s="158"/>
      <c r="N574" s="154">
        <v>20</v>
      </c>
      <c r="O574" s="154"/>
      <c r="P574" s="149">
        <v>400735</v>
      </c>
    </row>
    <row r="575" spans="1:16" x14ac:dyDescent="0.2">
      <c r="A575" s="158">
        <v>17</v>
      </c>
      <c r="B575" s="158" t="s">
        <v>1715</v>
      </c>
      <c r="C575" s="158" t="s">
        <v>977</v>
      </c>
      <c r="D575" s="158" t="s">
        <v>1195</v>
      </c>
      <c r="E575" s="154">
        <v>8606004162793</v>
      </c>
      <c r="F575" s="158" t="s">
        <v>1224</v>
      </c>
      <c r="G575" s="158" t="s">
        <v>1722</v>
      </c>
      <c r="H575" s="158" t="s">
        <v>1724</v>
      </c>
      <c r="I575" s="152" t="s">
        <v>1387</v>
      </c>
      <c r="J575" s="158"/>
      <c r="K575" s="158"/>
      <c r="L575" s="158"/>
      <c r="M575" s="158"/>
      <c r="N575" s="154">
        <v>10</v>
      </c>
      <c r="O575" s="154"/>
      <c r="P575" s="149">
        <v>401670</v>
      </c>
    </row>
    <row r="576" spans="1:16" x14ac:dyDescent="0.2">
      <c r="A576" s="158">
        <v>17</v>
      </c>
      <c r="B576" s="158" t="s">
        <v>1715</v>
      </c>
      <c r="C576" s="158" t="s">
        <v>978</v>
      </c>
      <c r="D576" s="158" t="s">
        <v>1195</v>
      </c>
      <c r="E576" s="154">
        <v>8600102741508</v>
      </c>
      <c r="F576" s="158" t="s">
        <v>1224</v>
      </c>
      <c r="G576" s="158" t="s">
        <v>1722</v>
      </c>
      <c r="H576" s="158" t="s">
        <v>1724</v>
      </c>
      <c r="I576" s="152" t="s">
        <v>1386</v>
      </c>
      <c r="J576" s="158"/>
      <c r="K576" s="158"/>
      <c r="L576" s="158"/>
      <c r="M576" s="158"/>
      <c r="N576" s="154">
        <v>10</v>
      </c>
      <c r="O576" s="154"/>
      <c r="P576" s="149">
        <v>400739</v>
      </c>
    </row>
    <row r="577" spans="1:16" x14ac:dyDescent="0.2">
      <c r="A577" s="158">
        <v>17</v>
      </c>
      <c r="B577" s="158" t="s">
        <v>1715</v>
      </c>
      <c r="C577" s="158" t="s">
        <v>979</v>
      </c>
      <c r="D577" s="158" t="s">
        <v>1195</v>
      </c>
      <c r="E577" s="154">
        <v>8600102277892</v>
      </c>
      <c r="F577" s="158" t="s">
        <v>1224</v>
      </c>
      <c r="G577" s="158" t="s">
        <v>1722</v>
      </c>
      <c r="H577" s="158" t="s">
        <v>1724</v>
      </c>
      <c r="I577" s="152" t="s">
        <v>1365</v>
      </c>
      <c r="J577" s="158"/>
      <c r="K577" s="158"/>
      <c r="L577" s="158"/>
      <c r="M577" s="158"/>
      <c r="N577" s="154">
        <v>10</v>
      </c>
      <c r="O577" s="154"/>
      <c r="P577" s="149">
        <v>400737</v>
      </c>
    </row>
    <row r="578" spans="1:16" x14ac:dyDescent="0.2">
      <c r="A578" s="158">
        <v>4</v>
      </c>
      <c r="B578" s="158" t="s">
        <v>1703</v>
      </c>
      <c r="C578" s="158" t="s">
        <v>1593</v>
      </c>
      <c r="D578" s="158" t="s">
        <v>1195</v>
      </c>
      <c r="E578" s="154">
        <v>8606004162113</v>
      </c>
      <c r="F578" s="158" t="s">
        <v>1224</v>
      </c>
      <c r="G578" s="158" t="s">
        <v>1722</v>
      </c>
      <c r="H578" s="158" t="s">
        <v>1724</v>
      </c>
      <c r="I578" s="152" t="s">
        <v>1377</v>
      </c>
      <c r="J578" s="158"/>
      <c r="K578" s="158"/>
      <c r="L578" s="158"/>
      <c r="M578" s="158"/>
      <c r="N578" s="154">
        <v>20</v>
      </c>
      <c r="O578" s="154"/>
      <c r="P578" s="149">
        <v>400740</v>
      </c>
    </row>
    <row r="579" spans="1:16" x14ac:dyDescent="0.2">
      <c r="A579" s="158">
        <v>10</v>
      </c>
      <c r="B579" s="158" t="s">
        <v>1708</v>
      </c>
      <c r="C579" s="158" t="s">
        <v>980</v>
      </c>
      <c r="D579" s="158" t="s">
        <v>1195</v>
      </c>
      <c r="E579" s="154">
        <v>8606015854175</v>
      </c>
      <c r="F579" s="158" t="s">
        <v>1224</v>
      </c>
      <c r="G579" s="158" t="s">
        <v>1722</v>
      </c>
      <c r="H579" s="158" t="s">
        <v>1724</v>
      </c>
      <c r="I579" s="152" t="s">
        <v>1357</v>
      </c>
      <c r="J579" s="158"/>
      <c r="K579" s="158"/>
      <c r="L579" s="158"/>
      <c r="M579" s="158"/>
      <c r="N579" s="154">
        <v>10</v>
      </c>
      <c r="O579" s="154"/>
      <c r="P579" s="149">
        <v>402571</v>
      </c>
    </row>
    <row r="580" spans="1:16" x14ac:dyDescent="0.2">
      <c r="A580" s="158">
        <v>13</v>
      </c>
      <c r="B580" s="158" t="s">
        <v>1711</v>
      </c>
      <c r="C580" s="158" t="s">
        <v>981</v>
      </c>
      <c r="D580" s="158" t="s">
        <v>1195</v>
      </c>
      <c r="E580" s="154">
        <v>8606015855455</v>
      </c>
      <c r="F580" s="158" t="s">
        <v>1224</v>
      </c>
      <c r="G580" s="158" t="s">
        <v>1722</v>
      </c>
      <c r="H580" s="158" t="s">
        <v>1724</v>
      </c>
      <c r="I580" s="152" t="s">
        <v>1365</v>
      </c>
      <c r="J580" s="158"/>
      <c r="K580" s="158"/>
      <c r="L580" s="158"/>
      <c r="M580" s="158"/>
      <c r="N580" s="154">
        <v>20</v>
      </c>
      <c r="O580" s="154"/>
      <c r="P580" s="149">
        <v>402572</v>
      </c>
    </row>
    <row r="581" spans="1:16" x14ac:dyDescent="0.2">
      <c r="A581" s="158">
        <v>4</v>
      </c>
      <c r="B581" s="158" t="s">
        <v>1703</v>
      </c>
      <c r="C581" s="158" t="s">
        <v>982</v>
      </c>
      <c r="D581" s="158" t="s">
        <v>1195</v>
      </c>
      <c r="E581" s="154">
        <v>8606015856322</v>
      </c>
      <c r="F581" s="158" t="s">
        <v>1224</v>
      </c>
      <c r="G581" s="158" t="s">
        <v>1722</v>
      </c>
      <c r="H581" s="158" t="s">
        <v>1724</v>
      </c>
      <c r="I581" s="152" t="s">
        <v>1367</v>
      </c>
      <c r="J581" s="158"/>
      <c r="K581" s="158"/>
      <c r="L581" s="158"/>
      <c r="M581" s="158"/>
      <c r="N581" s="154">
        <v>20</v>
      </c>
      <c r="O581" s="154"/>
      <c r="P581" s="149">
        <v>402573</v>
      </c>
    </row>
    <row r="582" spans="1:16" x14ac:dyDescent="0.2">
      <c r="A582" s="158">
        <v>10</v>
      </c>
      <c r="B582" s="158" t="s">
        <v>1708</v>
      </c>
      <c r="C582" s="158" t="s">
        <v>983</v>
      </c>
      <c r="D582" s="158" t="s">
        <v>1195</v>
      </c>
      <c r="E582" s="154">
        <v>8606015852676</v>
      </c>
      <c r="F582" s="158" t="s">
        <v>1224</v>
      </c>
      <c r="G582" s="158" t="s">
        <v>1722</v>
      </c>
      <c r="H582" s="158" t="s">
        <v>1724</v>
      </c>
      <c r="I582" s="152" t="s">
        <v>1387</v>
      </c>
      <c r="J582" s="158"/>
      <c r="K582" s="158"/>
      <c r="L582" s="158"/>
      <c r="M582" s="158"/>
      <c r="N582" s="154">
        <v>20</v>
      </c>
      <c r="O582" s="154"/>
      <c r="P582" s="149">
        <v>401725</v>
      </c>
    </row>
    <row r="583" spans="1:16" x14ac:dyDescent="0.2">
      <c r="A583" s="158">
        <v>10</v>
      </c>
      <c r="B583" s="158" t="s">
        <v>1708</v>
      </c>
      <c r="C583" s="158" t="s">
        <v>984</v>
      </c>
      <c r="D583" s="158" t="s">
        <v>1195</v>
      </c>
      <c r="E583" s="154">
        <v>8606015852638</v>
      </c>
      <c r="F583" s="158" t="s">
        <v>1224</v>
      </c>
      <c r="G583" s="158" t="s">
        <v>1722</v>
      </c>
      <c r="H583" s="158" t="s">
        <v>1724</v>
      </c>
      <c r="I583" s="152" t="s">
        <v>1387</v>
      </c>
      <c r="J583" s="158"/>
      <c r="K583" s="158"/>
      <c r="L583" s="158"/>
      <c r="M583" s="158"/>
      <c r="N583" s="154">
        <v>20</v>
      </c>
      <c r="O583" s="154"/>
      <c r="P583" s="149">
        <v>402574</v>
      </c>
    </row>
    <row r="584" spans="1:16" x14ac:dyDescent="0.2">
      <c r="A584" s="158">
        <v>10</v>
      </c>
      <c r="B584" s="158" t="s">
        <v>1708</v>
      </c>
      <c r="C584" s="158" t="s">
        <v>985</v>
      </c>
      <c r="D584" s="158" t="s">
        <v>1195</v>
      </c>
      <c r="E584" s="154">
        <v>8606015858456</v>
      </c>
      <c r="F584" s="158" t="s">
        <v>1224</v>
      </c>
      <c r="G584" s="158" t="s">
        <v>1722</v>
      </c>
      <c r="H584" s="158" t="s">
        <v>1724</v>
      </c>
      <c r="I584" s="152" t="s">
        <v>1351</v>
      </c>
      <c r="J584" s="158"/>
      <c r="K584" s="158"/>
      <c r="L584" s="158"/>
      <c r="M584" s="158"/>
      <c r="N584" s="154">
        <v>20</v>
      </c>
      <c r="O584" s="154"/>
      <c r="P584" s="149">
        <v>402575</v>
      </c>
    </row>
    <row r="585" spans="1:16" x14ac:dyDescent="0.2">
      <c r="A585" s="158">
        <v>10</v>
      </c>
      <c r="B585" s="158" t="s">
        <v>1708</v>
      </c>
      <c r="C585" s="158" t="s">
        <v>986</v>
      </c>
      <c r="D585" s="158" t="s">
        <v>1195</v>
      </c>
      <c r="E585" s="154">
        <v>8606015858470</v>
      </c>
      <c r="F585" s="158" t="s">
        <v>1224</v>
      </c>
      <c r="G585" s="158" t="s">
        <v>1722</v>
      </c>
      <c r="H585" s="158" t="s">
        <v>1724</v>
      </c>
      <c r="I585" s="152" t="s">
        <v>1351</v>
      </c>
      <c r="J585" s="158"/>
      <c r="K585" s="158"/>
      <c r="L585" s="158"/>
      <c r="M585" s="158"/>
      <c r="N585" s="154">
        <v>20</v>
      </c>
      <c r="O585" s="154"/>
      <c r="P585" s="149">
        <v>402576</v>
      </c>
    </row>
    <row r="586" spans="1:16" x14ac:dyDescent="0.2">
      <c r="A586" s="158">
        <v>11</v>
      </c>
      <c r="B586" s="158" t="s">
        <v>1709</v>
      </c>
      <c r="C586" s="158" t="s">
        <v>987</v>
      </c>
      <c r="D586" s="158" t="s">
        <v>1195</v>
      </c>
      <c r="E586" s="154">
        <v>8606015853048</v>
      </c>
      <c r="F586" s="158" t="s">
        <v>1224</v>
      </c>
      <c r="G586" s="158" t="s">
        <v>1722</v>
      </c>
      <c r="H586" s="158" t="s">
        <v>1724</v>
      </c>
      <c r="I586" s="152" t="s">
        <v>1395</v>
      </c>
      <c r="J586" s="158"/>
      <c r="K586" s="158"/>
      <c r="L586" s="158"/>
      <c r="M586" s="158"/>
      <c r="N586" s="154">
        <v>20</v>
      </c>
      <c r="O586" s="154"/>
      <c r="P586" s="149">
        <v>402577</v>
      </c>
    </row>
    <row r="587" spans="1:16" x14ac:dyDescent="0.2">
      <c r="A587" s="158">
        <v>11</v>
      </c>
      <c r="B587" s="158" t="s">
        <v>1709</v>
      </c>
      <c r="C587" s="158" t="s">
        <v>988</v>
      </c>
      <c r="D587" s="158" t="s">
        <v>1195</v>
      </c>
      <c r="E587" s="154">
        <v>8606015853031</v>
      </c>
      <c r="F587" s="158" t="s">
        <v>1224</v>
      </c>
      <c r="G587" s="158" t="s">
        <v>1722</v>
      </c>
      <c r="H587" s="158" t="s">
        <v>1724</v>
      </c>
      <c r="I587" s="152" t="s">
        <v>1395</v>
      </c>
      <c r="J587" s="158"/>
      <c r="K587" s="158"/>
      <c r="L587" s="158"/>
      <c r="M587" s="158"/>
      <c r="N587" s="154">
        <v>20</v>
      </c>
      <c r="O587" s="154"/>
      <c r="P587" s="149">
        <v>402578</v>
      </c>
    </row>
    <row r="588" spans="1:16" x14ac:dyDescent="0.2">
      <c r="A588" s="158">
        <v>11</v>
      </c>
      <c r="B588" s="158" t="s">
        <v>1709</v>
      </c>
      <c r="C588" s="158" t="s">
        <v>989</v>
      </c>
      <c r="D588" s="158" t="s">
        <v>1195</v>
      </c>
      <c r="E588" s="154">
        <v>8600102277106</v>
      </c>
      <c r="F588" s="158" t="s">
        <v>1224</v>
      </c>
      <c r="G588" s="158" t="s">
        <v>1722</v>
      </c>
      <c r="H588" s="158" t="s">
        <v>1724</v>
      </c>
      <c r="I588" s="152" t="s">
        <v>1357</v>
      </c>
      <c r="J588" s="158"/>
      <c r="K588" s="158"/>
      <c r="L588" s="158"/>
      <c r="M588" s="158"/>
      <c r="N588" s="154">
        <v>20</v>
      </c>
      <c r="O588" s="154"/>
      <c r="P588" s="149">
        <v>400862</v>
      </c>
    </row>
    <row r="589" spans="1:16" x14ac:dyDescent="0.2">
      <c r="A589" s="158">
        <v>10</v>
      </c>
      <c r="B589" s="158" t="s">
        <v>1708</v>
      </c>
      <c r="C589" s="158" t="s">
        <v>990</v>
      </c>
      <c r="D589" s="158" t="s">
        <v>1195</v>
      </c>
      <c r="E589" s="154">
        <v>3800205871255</v>
      </c>
      <c r="F589" s="158" t="s">
        <v>1224</v>
      </c>
      <c r="G589" s="158" t="s">
        <v>1722</v>
      </c>
      <c r="H589" s="158" t="s">
        <v>1724</v>
      </c>
      <c r="I589" s="152" t="s">
        <v>1357</v>
      </c>
      <c r="J589" s="158"/>
      <c r="K589" s="158"/>
      <c r="L589" s="158"/>
      <c r="M589" s="158"/>
      <c r="N589" s="154">
        <v>20</v>
      </c>
      <c r="O589" s="154"/>
      <c r="P589" s="149">
        <v>402579</v>
      </c>
    </row>
    <row r="590" spans="1:16" x14ac:dyDescent="0.2">
      <c r="A590" s="158">
        <v>10</v>
      </c>
      <c r="B590" s="158" t="s">
        <v>1708</v>
      </c>
      <c r="C590" s="158" t="s">
        <v>1594</v>
      </c>
      <c r="D590" s="158" t="s">
        <v>1195</v>
      </c>
      <c r="E590" s="154">
        <v>3800205875109</v>
      </c>
      <c r="F590" s="158" t="s">
        <v>1224</v>
      </c>
      <c r="G590" s="158" t="s">
        <v>1722</v>
      </c>
      <c r="H590" s="158" t="s">
        <v>1724</v>
      </c>
      <c r="I590" s="152" t="s">
        <v>1357</v>
      </c>
      <c r="J590" s="158"/>
      <c r="K590" s="158"/>
      <c r="L590" s="158"/>
      <c r="M590" s="158"/>
      <c r="N590" s="154">
        <v>20</v>
      </c>
      <c r="O590" s="154"/>
      <c r="P590" s="149">
        <v>402580</v>
      </c>
    </row>
    <row r="591" spans="1:16" x14ac:dyDescent="0.2">
      <c r="A591" s="158">
        <v>10</v>
      </c>
      <c r="B591" s="158" t="s">
        <v>1708</v>
      </c>
      <c r="C591" s="158" t="s">
        <v>991</v>
      </c>
      <c r="D591" s="158" t="s">
        <v>1195</v>
      </c>
      <c r="E591" s="154">
        <v>5949040201044</v>
      </c>
      <c r="F591" s="158" t="s">
        <v>1224</v>
      </c>
      <c r="G591" s="158" t="s">
        <v>1722</v>
      </c>
      <c r="H591" s="158" t="s">
        <v>1724</v>
      </c>
      <c r="I591" s="152" t="s">
        <v>1364</v>
      </c>
      <c r="J591" s="158"/>
      <c r="K591" s="158"/>
      <c r="L591" s="158"/>
      <c r="M591" s="158"/>
      <c r="N591" s="154">
        <v>20</v>
      </c>
      <c r="O591" s="154"/>
      <c r="P591" s="149">
        <v>402581</v>
      </c>
    </row>
    <row r="592" spans="1:16" x14ac:dyDescent="0.2">
      <c r="A592" s="158">
        <v>10</v>
      </c>
      <c r="B592" s="158" t="s">
        <v>1708</v>
      </c>
      <c r="C592" s="158" t="s">
        <v>992</v>
      </c>
      <c r="D592" s="158" t="s">
        <v>1195</v>
      </c>
      <c r="E592" s="154">
        <v>5949040201068</v>
      </c>
      <c r="F592" s="158" t="s">
        <v>1224</v>
      </c>
      <c r="G592" s="158" t="s">
        <v>1722</v>
      </c>
      <c r="H592" s="158" t="s">
        <v>1724</v>
      </c>
      <c r="I592" s="152" t="s">
        <v>1364</v>
      </c>
      <c r="J592" s="158"/>
      <c r="K592" s="158"/>
      <c r="L592" s="158"/>
      <c r="M592" s="158"/>
      <c r="N592" s="154">
        <v>20</v>
      </c>
      <c r="O592" s="154"/>
      <c r="P592" s="149">
        <v>402582</v>
      </c>
    </row>
    <row r="593" spans="1:16" x14ac:dyDescent="0.2">
      <c r="A593" s="158">
        <v>10</v>
      </c>
      <c r="B593" s="158" t="s">
        <v>1708</v>
      </c>
      <c r="C593" s="158" t="s">
        <v>993</v>
      </c>
      <c r="D593" s="158" t="s">
        <v>1195</v>
      </c>
      <c r="E593" s="154">
        <v>5949040201082</v>
      </c>
      <c r="F593" s="158" t="s">
        <v>1224</v>
      </c>
      <c r="G593" s="158" t="s">
        <v>1722</v>
      </c>
      <c r="H593" s="158" t="s">
        <v>1724</v>
      </c>
      <c r="I593" s="152" t="s">
        <v>1387</v>
      </c>
      <c r="J593" s="158"/>
      <c r="K593" s="158"/>
      <c r="L593" s="158"/>
      <c r="M593" s="158"/>
      <c r="N593" s="154">
        <v>20</v>
      </c>
      <c r="O593" s="154"/>
      <c r="P593" s="149">
        <v>402583</v>
      </c>
    </row>
    <row r="594" spans="1:16" x14ac:dyDescent="0.2">
      <c r="A594" s="158">
        <v>10</v>
      </c>
      <c r="B594" s="158" t="s">
        <v>1708</v>
      </c>
      <c r="C594" s="158" t="s">
        <v>994</v>
      </c>
      <c r="D594" s="158" t="s">
        <v>1195</v>
      </c>
      <c r="E594" s="154">
        <v>5949040201112</v>
      </c>
      <c r="F594" s="158" t="s">
        <v>1224</v>
      </c>
      <c r="G594" s="158" t="s">
        <v>1722</v>
      </c>
      <c r="H594" s="158" t="s">
        <v>1724</v>
      </c>
      <c r="I594" s="152" t="s">
        <v>1387</v>
      </c>
      <c r="J594" s="158"/>
      <c r="K594" s="158"/>
      <c r="L594" s="158"/>
      <c r="M594" s="158"/>
      <c r="N594" s="154">
        <v>20</v>
      </c>
      <c r="O594" s="154"/>
      <c r="P594" s="149">
        <v>402584</v>
      </c>
    </row>
    <row r="595" spans="1:16" x14ac:dyDescent="0.2">
      <c r="A595" s="158">
        <v>11</v>
      </c>
      <c r="B595" s="158" t="s">
        <v>1709</v>
      </c>
      <c r="C595" s="158" t="s">
        <v>995</v>
      </c>
      <c r="D595" s="158" t="s">
        <v>1195</v>
      </c>
      <c r="E595" s="154">
        <v>3875000050938</v>
      </c>
      <c r="F595" s="158" t="s">
        <v>1224</v>
      </c>
      <c r="G595" s="158" t="s">
        <v>1722</v>
      </c>
      <c r="H595" s="158" t="s">
        <v>1724</v>
      </c>
      <c r="I595" s="152" t="s">
        <v>1409</v>
      </c>
      <c r="J595" s="158"/>
      <c r="K595" s="158"/>
      <c r="L595" s="158"/>
      <c r="M595" s="158"/>
      <c r="N595" s="154">
        <v>20</v>
      </c>
      <c r="O595" s="154"/>
      <c r="P595" s="149">
        <v>402585</v>
      </c>
    </row>
    <row r="596" spans="1:16" x14ac:dyDescent="0.2">
      <c r="A596" s="158">
        <v>11</v>
      </c>
      <c r="B596" s="158" t="s">
        <v>1709</v>
      </c>
      <c r="C596" s="158" t="s">
        <v>996</v>
      </c>
      <c r="D596" s="158" t="s">
        <v>1195</v>
      </c>
      <c r="E596" s="154">
        <v>3875000050310</v>
      </c>
      <c r="F596" s="158" t="s">
        <v>1224</v>
      </c>
      <c r="G596" s="158" t="s">
        <v>1722</v>
      </c>
      <c r="H596" s="158" t="s">
        <v>1724</v>
      </c>
      <c r="I596" s="152" t="s">
        <v>1357</v>
      </c>
      <c r="J596" s="158"/>
      <c r="K596" s="158"/>
      <c r="L596" s="158"/>
      <c r="M596" s="158"/>
      <c r="N596" s="154">
        <v>20</v>
      </c>
      <c r="O596" s="154"/>
      <c r="P596" s="149">
        <v>402586</v>
      </c>
    </row>
    <row r="597" spans="1:16" x14ac:dyDescent="0.2">
      <c r="A597" s="158">
        <v>11</v>
      </c>
      <c r="B597" s="158" t="s">
        <v>1709</v>
      </c>
      <c r="C597" s="158" t="s">
        <v>997</v>
      </c>
      <c r="D597" s="158" t="s">
        <v>1195</v>
      </c>
      <c r="E597" s="154">
        <v>3875002210354</v>
      </c>
      <c r="F597" s="158" t="s">
        <v>1224</v>
      </c>
      <c r="G597" s="158" t="s">
        <v>1722</v>
      </c>
      <c r="H597" s="158" t="s">
        <v>1724</v>
      </c>
      <c r="I597" s="152" t="s">
        <v>1385</v>
      </c>
      <c r="J597" s="158"/>
      <c r="K597" s="158"/>
      <c r="L597" s="158"/>
      <c r="M597" s="158"/>
      <c r="N597" s="154">
        <v>20</v>
      </c>
      <c r="O597" s="154"/>
      <c r="P597" s="149">
        <v>402587</v>
      </c>
    </row>
    <row r="598" spans="1:16" x14ac:dyDescent="0.2">
      <c r="A598" s="158">
        <v>11</v>
      </c>
      <c r="B598" s="158" t="s">
        <v>1709</v>
      </c>
      <c r="C598" s="158" t="s">
        <v>998</v>
      </c>
      <c r="D598" s="158" t="s">
        <v>1195</v>
      </c>
      <c r="E598" s="154">
        <v>3875002210873</v>
      </c>
      <c r="F598" s="158" t="s">
        <v>1224</v>
      </c>
      <c r="G598" s="158" t="s">
        <v>1722</v>
      </c>
      <c r="H598" s="158" t="s">
        <v>1724</v>
      </c>
      <c r="I598" s="152" t="s">
        <v>1373</v>
      </c>
      <c r="J598" s="158"/>
      <c r="K598" s="158"/>
      <c r="L598" s="158"/>
      <c r="M598" s="158"/>
      <c r="N598" s="154">
        <v>20</v>
      </c>
      <c r="O598" s="154"/>
      <c r="P598" s="149">
        <v>402588</v>
      </c>
    </row>
    <row r="599" spans="1:16" x14ac:dyDescent="0.2">
      <c r="A599" s="158">
        <v>11</v>
      </c>
      <c r="B599" s="158" t="s">
        <v>1709</v>
      </c>
      <c r="C599" s="158" t="s">
        <v>999</v>
      </c>
      <c r="D599" s="158" t="s">
        <v>1195</v>
      </c>
      <c r="E599" s="154">
        <v>8600946883006</v>
      </c>
      <c r="F599" s="158" t="s">
        <v>1224</v>
      </c>
      <c r="G599" s="158" t="s">
        <v>1722</v>
      </c>
      <c r="H599" s="158" t="s">
        <v>1724</v>
      </c>
      <c r="I599" s="152" t="s">
        <v>1351</v>
      </c>
      <c r="J599" s="158"/>
      <c r="K599" s="158"/>
      <c r="L599" s="158"/>
      <c r="M599" s="158"/>
      <c r="N599" s="154">
        <v>20</v>
      </c>
      <c r="O599" s="154"/>
      <c r="P599" s="149">
        <v>402589</v>
      </c>
    </row>
    <row r="600" spans="1:16" x14ac:dyDescent="0.2">
      <c r="A600" s="158">
        <v>11</v>
      </c>
      <c r="B600" s="158" t="s">
        <v>1709</v>
      </c>
      <c r="C600" s="158" t="s">
        <v>1000</v>
      </c>
      <c r="D600" s="158" t="s">
        <v>1195</v>
      </c>
      <c r="E600" s="154">
        <v>3875002210057</v>
      </c>
      <c r="F600" s="158" t="s">
        <v>1224</v>
      </c>
      <c r="G600" s="158" t="s">
        <v>1722</v>
      </c>
      <c r="H600" s="158" t="s">
        <v>1724</v>
      </c>
      <c r="I600" s="152" t="s">
        <v>1386</v>
      </c>
      <c r="J600" s="158"/>
      <c r="K600" s="158"/>
      <c r="L600" s="158"/>
      <c r="M600" s="158"/>
      <c r="N600" s="154">
        <v>20</v>
      </c>
      <c r="O600" s="154"/>
      <c r="P600" s="149">
        <v>402590</v>
      </c>
    </row>
    <row r="601" spans="1:16" x14ac:dyDescent="0.2">
      <c r="A601" s="158">
        <v>11</v>
      </c>
      <c r="B601" s="158" t="s">
        <v>1709</v>
      </c>
      <c r="C601" s="158" t="s">
        <v>1001</v>
      </c>
      <c r="D601" s="158" t="s">
        <v>1195</v>
      </c>
      <c r="E601" s="154">
        <v>3875002210781</v>
      </c>
      <c r="F601" s="158" t="s">
        <v>1224</v>
      </c>
      <c r="G601" s="158" t="s">
        <v>1722</v>
      </c>
      <c r="H601" s="158" t="s">
        <v>1724</v>
      </c>
      <c r="I601" s="152" t="s">
        <v>1346</v>
      </c>
      <c r="J601" s="158"/>
      <c r="K601" s="158"/>
      <c r="L601" s="158"/>
      <c r="M601" s="158"/>
      <c r="N601" s="154">
        <v>20</v>
      </c>
      <c r="O601" s="154"/>
      <c r="P601" s="149">
        <v>402796</v>
      </c>
    </row>
    <row r="602" spans="1:16" x14ac:dyDescent="0.2">
      <c r="A602" s="158">
        <v>11</v>
      </c>
      <c r="B602" s="158" t="s">
        <v>1709</v>
      </c>
      <c r="C602" s="158" t="s">
        <v>1002</v>
      </c>
      <c r="D602" s="158" t="s">
        <v>1195</v>
      </c>
      <c r="E602" s="154">
        <v>8602300236022</v>
      </c>
      <c r="F602" s="158" t="s">
        <v>1224</v>
      </c>
      <c r="G602" s="158" t="s">
        <v>1722</v>
      </c>
      <c r="H602" s="158" t="s">
        <v>1724</v>
      </c>
      <c r="I602" s="152" t="s">
        <v>1385</v>
      </c>
      <c r="J602" s="158"/>
      <c r="K602" s="158"/>
      <c r="L602" s="158"/>
      <c r="M602" s="158"/>
      <c r="N602" s="154">
        <v>20</v>
      </c>
      <c r="O602" s="154"/>
      <c r="P602" s="149">
        <v>401314</v>
      </c>
    </row>
    <row r="603" spans="1:16" x14ac:dyDescent="0.2">
      <c r="A603" s="158">
        <v>11</v>
      </c>
      <c r="B603" s="158" t="s">
        <v>1709</v>
      </c>
      <c r="C603" s="158" t="s">
        <v>1003</v>
      </c>
      <c r="D603" s="158" t="s">
        <v>1195</v>
      </c>
      <c r="E603" s="154">
        <v>8602300201631</v>
      </c>
      <c r="F603" s="158" t="s">
        <v>1224</v>
      </c>
      <c r="G603" s="158" t="s">
        <v>1722</v>
      </c>
      <c r="H603" s="158" t="s">
        <v>1724</v>
      </c>
      <c r="I603" s="152" t="s">
        <v>1377</v>
      </c>
      <c r="J603" s="158"/>
      <c r="K603" s="158"/>
      <c r="L603" s="158"/>
      <c r="M603" s="158"/>
      <c r="N603" s="154">
        <v>20</v>
      </c>
      <c r="O603" s="154"/>
      <c r="P603" s="149">
        <v>402812</v>
      </c>
    </row>
    <row r="604" spans="1:16" x14ac:dyDescent="0.2">
      <c r="A604" s="158">
        <v>11</v>
      </c>
      <c r="B604" s="158" t="s">
        <v>1709</v>
      </c>
      <c r="C604" s="158" t="s">
        <v>1004</v>
      </c>
      <c r="D604" s="158" t="s">
        <v>1195</v>
      </c>
      <c r="E604" s="154">
        <v>8602300213115</v>
      </c>
      <c r="F604" s="158" t="s">
        <v>1224</v>
      </c>
      <c r="G604" s="158" t="s">
        <v>1722</v>
      </c>
      <c r="H604" s="158" t="s">
        <v>1724</v>
      </c>
      <c r="I604" s="152" t="s">
        <v>1379</v>
      </c>
      <c r="J604" s="158"/>
      <c r="K604" s="158"/>
      <c r="L604" s="158"/>
      <c r="M604" s="158"/>
      <c r="N604" s="154">
        <v>20</v>
      </c>
      <c r="O604" s="154"/>
      <c r="P604" s="149">
        <v>402813</v>
      </c>
    </row>
    <row r="605" spans="1:16" x14ac:dyDescent="0.2">
      <c r="A605" s="158">
        <v>11</v>
      </c>
      <c r="B605" s="158" t="s">
        <v>1709</v>
      </c>
      <c r="C605" s="158" t="s">
        <v>1005</v>
      </c>
      <c r="D605" s="158" t="s">
        <v>1195</v>
      </c>
      <c r="E605" s="154">
        <v>8602300213160</v>
      </c>
      <c r="F605" s="158" t="s">
        <v>1224</v>
      </c>
      <c r="G605" s="158" t="s">
        <v>1722</v>
      </c>
      <c r="H605" s="158" t="s">
        <v>1724</v>
      </c>
      <c r="I605" s="152" t="s">
        <v>1379</v>
      </c>
      <c r="J605" s="158"/>
      <c r="K605" s="158"/>
      <c r="L605" s="158"/>
      <c r="M605" s="158"/>
      <c r="N605" s="154">
        <v>20</v>
      </c>
      <c r="O605" s="154"/>
      <c r="P605" s="149">
        <v>402814</v>
      </c>
    </row>
    <row r="606" spans="1:16" x14ac:dyDescent="0.2">
      <c r="A606" s="158">
        <v>11</v>
      </c>
      <c r="B606" s="158" t="s">
        <v>1709</v>
      </c>
      <c r="C606" s="158" t="s">
        <v>1006</v>
      </c>
      <c r="D606" s="158" t="s">
        <v>1195</v>
      </c>
      <c r="E606" s="154">
        <v>8602300212385</v>
      </c>
      <c r="F606" s="158" t="s">
        <v>1224</v>
      </c>
      <c r="G606" s="158" t="s">
        <v>1722</v>
      </c>
      <c r="H606" s="158" t="s">
        <v>1724</v>
      </c>
      <c r="I606" s="152" t="s">
        <v>1359</v>
      </c>
      <c r="J606" s="158"/>
      <c r="K606" s="158"/>
      <c r="L606" s="158"/>
      <c r="M606" s="158"/>
      <c r="N606" s="154">
        <v>20</v>
      </c>
      <c r="O606" s="154"/>
      <c r="P606" s="149">
        <v>402815</v>
      </c>
    </row>
    <row r="607" spans="1:16" x14ac:dyDescent="0.2">
      <c r="A607" s="158">
        <v>11</v>
      </c>
      <c r="B607" s="158" t="s">
        <v>1709</v>
      </c>
      <c r="C607" s="158" t="s">
        <v>1007</v>
      </c>
      <c r="D607" s="158" t="s">
        <v>1195</v>
      </c>
      <c r="E607" s="154">
        <v>8602300225439</v>
      </c>
      <c r="F607" s="158" t="s">
        <v>1224</v>
      </c>
      <c r="G607" s="158" t="s">
        <v>1722</v>
      </c>
      <c r="H607" s="158" t="s">
        <v>1724</v>
      </c>
      <c r="I607" s="152" t="s">
        <v>1355</v>
      </c>
      <c r="J607" s="158"/>
      <c r="K607" s="158"/>
      <c r="L607" s="158"/>
      <c r="M607" s="158"/>
      <c r="N607" s="154">
        <v>20</v>
      </c>
      <c r="O607" s="154"/>
      <c r="P607" s="149">
        <v>402816</v>
      </c>
    </row>
    <row r="608" spans="1:16" x14ac:dyDescent="0.2">
      <c r="A608" s="158">
        <v>11</v>
      </c>
      <c r="B608" s="158" t="s">
        <v>1709</v>
      </c>
      <c r="C608" s="158" t="s">
        <v>1008</v>
      </c>
      <c r="D608" s="158" t="s">
        <v>1195</v>
      </c>
      <c r="E608" s="154">
        <v>8602300225477</v>
      </c>
      <c r="F608" s="158" t="s">
        <v>1224</v>
      </c>
      <c r="G608" s="158" t="s">
        <v>1722</v>
      </c>
      <c r="H608" s="158" t="s">
        <v>1724</v>
      </c>
      <c r="I608" s="152" t="s">
        <v>1444</v>
      </c>
      <c r="J608" s="158"/>
      <c r="K608" s="158"/>
      <c r="L608" s="158"/>
      <c r="M608" s="158"/>
      <c r="N608" s="154">
        <v>20</v>
      </c>
      <c r="O608" s="154"/>
      <c r="P608" s="149">
        <v>402817</v>
      </c>
    </row>
    <row r="609" spans="1:16" x14ac:dyDescent="0.2">
      <c r="A609" s="158">
        <v>11</v>
      </c>
      <c r="B609" s="158" t="s">
        <v>1709</v>
      </c>
      <c r="C609" s="158" t="s">
        <v>1009</v>
      </c>
      <c r="D609" s="158" t="s">
        <v>1195</v>
      </c>
      <c r="E609" s="154">
        <v>8602300204137</v>
      </c>
      <c r="F609" s="158" t="s">
        <v>1224</v>
      </c>
      <c r="G609" s="158" t="s">
        <v>1722</v>
      </c>
      <c r="H609" s="158" t="s">
        <v>1724</v>
      </c>
      <c r="I609" s="152" t="s">
        <v>1354</v>
      </c>
      <c r="J609" s="158"/>
      <c r="K609" s="158"/>
      <c r="L609" s="158"/>
      <c r="M609" s="158"/>
      <c r="N609" s="154">
        <v>20</v>
      </c>
      <c r="O609" s="154"/>
      <c r="P609" s="149">
        <v>402818</v>
      </c>
    </row>
    <row r="610" spans="1:16" x14ac:dyDescent="0.2">
      <c r="A610" s="158">
        <v>11</v>
      </c>
      <c r="B610" s="158" t="s">
        <v>1709</v>
      </c>
      <c r="C610" s="158" t="s">
        <v>1010</v>
      </c>
      <c r="D610" s="158" t="s">
        <v>1195</v>
      </c>
      <c r="E610" s="154">
        <v>8602300207305</v>
      </c>
      <c r="F610" s="158" t="s">
        <v>1224</v>
      </c>
      <c r="G610" s="158" t="s">
        <v>1722</v>
      </c>
      <c r="H610" s="158" t="s">
        <v>1724</v>
      </c>
      <c r="I610" s="152" t="s">
        <v>1349</v>
      </c>
      <c r="J610" s="158"/>
      <c r="K610" s="158"/>
      <c r="L610" s="158"/>
      <c r="M610" s="158"/>
      <c r="N610" s="154">
        <v>20</v>
      </c>
      <c r="O610" s="154"/>
      <c r="P610" s="149">
        <v>402819</v>
      </c>
    </row>
    <row r="611" spans="1:16" x14ac:dyDescent="0.2">
      <c r="A611" s="158">
        <v>11</v>
      </c>
      <c r="B611" s="158" t="s">
        <v>1709</v>
      </c>
      <c r="C611" s="158" t="s">
        <v>1011</v>
      </c>
      <c r="D611" s="158" t="s">
        <v>1195</v>
      </c>
      <c r="E611" s="154">
        <v>8602300215645</v>
      </c>
      <c r="F611" s="158" t="s">
        <v>1224</v>
      </c>
      <c r="G611" s="158" t="s">
        <v>1722</v>
      </c>
      <c r="H611" s="158" t="s">
        <v>1724</v>
      </c>
      <c r="I611" s="152" t="s">
        <v>1351</v>
      </c>
      <c r="J611" s="158"/>
      <c r="K611" s="158"/>
      <c r="L611" s="158"/>
      <c r="M611" s="158"/>
      <c r="N611" s="154">
        <v>20</v>
      </c>
      <c r="O611" s="154"/>
      <c r="P611" s="149">
        <v>402820</v>
      </c>
    </row>
    <row r="612" spans="1:16" x14ac:dyDescent="0.2">
      <c r="A612" s="158">
        <v>4</v>
      </c>
      <c r="B612" s="158" t="s">
        <v>1703</v>
      </c>
      <c r="C612" s="158" t="s">
        <v>1012</v>
      </c>
      <c r="D612" s="158" t="s">
        <v>1196</v>
      </c>
      <c r="E612" s="154">
        <v>8606108077481</v>
      </c>
      <c r="F612" s="158" t="s">
        <v>1223</v>
      </c>
      <c r="G612" s="158" t="s">
        <v>1722</v>
      </c>
      <c r="H612" s="158" t="s">
        <v>1724</v>
      </c>
      <c r="I612" s="152" t="s">
        <v>1437</v>
      </c>
      <c r="J612" s="158"/>
      <c r="K612" s="158"/>
      <c r="L612" s="158"/>
      <c r="M612" s="158"/>
      <c r="N612" s="154">
        <v>20</v>
      </c>
      <c r="O612" s="154"/>
      <c r="P612" s="149">
        <v>401063</v>
      </c>
    </row>
    <row r="613" spans="1:16" x14ac:dyDescent="0.2">
      <c r="A613" s="158">
        <v>4</v>
      </c>
      <c r="B613" s="158" t="s">
        <v>1703</v>
      </c>
      <c r="C613" s="158" t="s">
        <v>1013</v>
      </c>
      <c r="D613" s="158" t="s">
        <v>1196</v>
      </c>
      <c r="E613" s="154">
        <v>8606108077313</v>
      </c>
      <c r="F613" s="158" t="s">
        <v>1223</v>
      </c>
      <c r="G613" s="158" t="s">
        <v>1722</v>
      </c>
      <c r="H613" s="158" t="s">
        <v>1724</v>
      </c>
      <c r="I613" s="152" t="s">
        <v>1353</v>
      </c>
      <c r="J613" s="158"/>
      <c r="K613" s="158"/>
      <c r="L613" s="158"/>
      <c r="M613" s="158"/>
      <c r="N613" s="154">
        <v>20</v>
      </c>
      <c r="O613" s="154"/>
      <c r="P613" s="149">
        <v>401044</v>
      </c>
    </row>
    <row r="614" spans="1:16" x14ac:dyDescent="0.2">
      <c r="A614" s="158">
        <v>4</v>
      </c>
      <c r="B614" s="158" t="s">
        <v>1703</v>
      </c>
      <c r="C614" s="158" t="s">
        <v>1014</v>
      </c>
      <c r="D614" s="158" t="s">
        <v>1196</v>
      </c>
      <c r="E614" s="154">
        <v>8606108077245</v>
      </c>
      <c r="F614" s="158" t="s">
        <v>1223</v>
      </c>
      <c r="G614" s="158" t="s">
        <v>1722</v>
      </c>
      <c r="H614" s="158" t="s">
        <v>1724</v>
      </c>
      <c r="I614" s="152" t="s">
        <v>1445</v>
      </c>
      <c r="J614" s="158"/>
      <c r="K614" s="158"/>
      <c r="L614" s="158"/>
      <c r="M614" s="158"/>
      <c r="N614" s="154">
        <v>20</v>
      </c>
      <c r="O614" s="154"/>
      <c r="P614" s="149">
        <v>401045</v>
      </c>
    </row>
    <row r="615" spans="1:16" x14ac:dyDescent="0.2">
      <c r="A615" s="158">
        <v>4</v>
      </c>
      <c r="B615" s="158" t="s">
        <v>1703</v>
      </c>
      <c r="C615" s="158" t="s">
        <v>1015</v>
      </c>
      <c r="D615" s="158" t="s">
        <v>1196</v>
      </c>
      <c r="E615" s="154">
        <v>8606108983058</v>
      </c>
      <c r="F615" s="158" t="s">
        <v>1223</v>
      </c>
      <c r="G615" s="158" t="s">
        <v>1722</v>
      </c>
      <c r="H615" s="158" t="s">
        <v>1724</v>
      </c>
      <c r="I615" s="152" t="s">
        <v>1433</v>
      </c>
      <c r="J615" s="158"/>
      <c r="K615" s="158"/>
      <c r="L615" s="158"/>
      <c r="M615" s="158"/>
      <c r="N615" s="154">
        <v>20</v>
      </c>
      <c r="O615" s="154"/>
      <c r="P615" s="149">
        <v>401871</v>
      </c>
    </row>
    <row r="616" spans="1:16" x14ac:dyDescent="0.2">
      <c r="A616" s="158">
        <v>4</v>
      </c>
      <c r="B616" s="158" t="s">
        <v>1703</v>
      </c>
      <c r="C616" s="158" t="s">
        <v>1016</v>
      </c>
      <c r="D616" s="158" t="s">
        <v>1196</v>
      </c>
      <c r="E616" s="154">
        <v>8606108077344</v>
      </c>
      <c r="F616" s="158" t="s">
        <v>1223</v>
      </c>
      <c r="G616" s="158" t="s">
        <v>1722</v>
      </c>
      <c r="H616" s="158" t="s">
        <v>1724</v>
      </c>
      <c r="I616" s="152" t="s">
        <v>1437</v>
      </c>
      <c r="J616" s="158"/>
      <c r="K616" s="158"/>
      <c r="L616" s="158"/>
      <c r="M616" s="158"/>
      <c r="N616" s="154">
        <v>20</v>
      </c>
      <c r="O616" s="154"/>
      <c r="P616" s="149">
        <v>401046</v>
      </c>
    </row>
    <row r="617" spans="1:16" x14ac:dyDescent="0.2">
      <c r="A617" s="158">
        <v>4</v>
      </c>
      <c r="B617" s="158" t="s">
        <v>1703</v>
      </c>
      <c r="C617" s="158" t="s">
        <v>1017</v>
      </c>
      <c r="D617" s="158" t="s">
        <v>1196</v>
      </c>
      <c r="E617" s="154">
        <v>8606108077320</v>
      </c>
      <c r="F617" s="158" t="s">
        <v>1223</v>
      </c>
      <c r="G617" s="158" t="s">
        <v>1722</v>
      </c>
      <c r="H617" s="158" t="s">
        <v>1724</v>
      </c>
      <c r="I617" s="152" t="s">
        <v>1446</v>
      </c>
      <c r="J617" s="158"/>
      <c r="K617" s="158"/>
      <c r="L617" s="158"/>
      <c r="M617" s="158"/>
      <c r="N617" s="154">
        <v>20</v>
      </c>
      <c r="O617" s="154"/>
      <c r="P617" s="149">
        <v>401047</v>
      </c>
    </row>
    <row r="618" spans="1:16" x14ac:dyDescent="0.2">
      <c r="A618" s="158">
        <v>4</v>
      </c>
      <c r="B618" s="158" t="s">
        <v>1703</v>
      </c>
      <c r="C618" s="158" t="s">
        <v>1018</v>
      </c>
      <c r="D618" s="158" t="s">
        <v>1196</v>
      </c>
      <c r="E618" s="154">
        <v>8606108983362</v>
      </c>
      <c r="F618" s="158" t="s">
        <v>1223</v>
      </c>
      <c r="G618" s="158" t="s">
        <v>1722</v>
      </c>
      <c r="H618" s="158" t="s">
        <v>1724</v>
      </c>
      <c r="I618" s="152" t="s">
        <v>1399</v>
      </c>
      <c r="J618" s="158"/>
      <c r="K618" s="158"/>
      <c r="L618" s="158"/>
      <c r="M618" s="158"/>
      <c r="N618" s="154">
        <v>20</v>
      </c>
      <c r="O618" s="154"/>
      <c r="P618" s="149">
        <v>402414</v>
      </c>
    </row>
    <row r="619" spans="1:16" x14ac:dyDescent="0.2">
      <c r="A619" s="158">
        <v>4</v>
      </c>
      <c r="B619" s="158" t="s">
        <v>1703</v>
      </c>
      <c r="C619" s="158" t="s">
        <v>1019</v>
      </c>
      <c r="D619" s="158" t="s">
        <v>1196</v>
      </c>
      <c r="E619" s="154">
        <v>8606108077795</v>
      </c>
      <c r="F619" s="158" t="s">
        <v>1223</v>
      </c>
      <c r="G619" s="158" t="s">
        <v>1722</v>
      </c>
      <c r="H619" s="158" t="s">
        <v>1724</v>
      </c>
      <c r="I619" s="152" t="s">
        <v>1447</v>
      </c>
      <c r="J619" s="158"/>
      <c r="K619" s="158"/>
      <c r="L619" s="158"/>
      <c r="M619" s="158"/>
      <c r="N619" s="154">
        <v>20</v>
      </c>
      <c r="O619" s="154"/>
      <c r="P619" s="149">
        <v>401379</v>
      </c>
    </row>
    <row r="620" spans="1:16" x14ac:dyDescent="0.2">
      <c r="A620" s="158">
        <v>4</v>
      </c>
      <c r="B620" s="158" t="s">
        <v>1703</v>
      </c>
      <c r="C620" s="158" t="s">
        <v>1020</v>
      </c>
      <c r="D620" s="158" t="s">
        <v>1196</v>
      </c>
      <c r="E620" s="154">
        <v>8606108077498</v>
      </c>
      <c r="F620" s="158" t="s">
        <v>1223</v>
      </c>
      <c r="G620" s="158" t="s">
        <v>1722</v>
      </c>
      <c r="H620" s="158" t="s">
        <v>1724</v>
      </c>
      <c r="I620" s="152" t="s">
        <v>1412</v>
      </c>
      <c r="J620" s="158"/>
      <c r="K620" s="158"/>
      <c r="L620" s="158"/>
      <c r="M620" s="158"/>
      <c r="N620" s="154">
        <v>20</v>
      </c>
      <c r="O620" s="154"/>
      <c r="P620" s="149">
        <v>401042</v>
      </c>
    </row>
    <row r="621" spans="1:16" x14ac:dyDescent="0.2">
      <c r="A621" s="158">
        <v>4</v>
      </c>
      <c r="B621" s="158" t="s">
        <v>1703</v>
      </c>
      <c r="C621" s="158" t="s">
        <v>1021</v>
      </c>
      <c r="D621" s="158" t="s">
        <v>1196</v>
      </c>
      <c r="E621" s="154">
        <v>8606108983256</v>
      </c>
      <c r="F621" s="158" t="s">
        <v>1223</v>
      </c>
      <c r="G621" s="158" t="s">
        <v>1722</v>
      </c>
      <c r="H621" s="158" t="s">
        <v>1724</v>
      </c>
      <c r="I621" s="152" t="s">
        <v>1396</v>
      </c>
      <c r="J621" s="158"/>
      <c r="K621" s="158"/>
      <c r="L621" s="158"/>
      <c r="M621" s="158"/>
      <c r="N621" s="154">
        <v>20</v>
      </c>
      <c r="O621" s="154"/>
      <c r="P621" s="149">
        <v>402344</v>
      </c>
    </row>
    <row r="622" spans="1:16" x14ac:dyDescent="0.2">
      <c r="A622" s="158">
        <v>4</v>
      </c>
      <c r="B622" s="158" t="s">
        <v>1703</v>
      </c>
      <c r="C622" s="158" t="s">
        <v>1022</v>
      </c>
      <c r="D622" s="158" t="s">
        <v>1196</v>
      </c>
      <c r="E622" s="154">
        <v>8606108077351</v>
      </c>
      <c r="F622" s="158" t="s">
        <v>1223</v>
      </c>
      <c r="G622" s="158" t="s">
        <v>1722</v>
      </c>
      <c r="H622" s="158" t="s">
        <v>1724</v>
      </c>
      <c r="I622" s="152" t="s">
        <v>1448</v>
      </c>
      <c r="J622" s="158"/>
      <c r="K622" s="158"/>
      <c r="L622" s="158"/>
      <c r="M622" s="158"/>
      <c r="N622" s="154">
        <v>20</v>
      </c>
      <c r="O622" s="154"/>
      <c r="P622" s="149">
        <v>401050</v>
      </c>
    </row>
    <row r="623" spans="1:16" x14ac:dyDescent="0.2">
      <c r="A623" s="158">
        <v>4</v>
      </c>
      <c r="B623" s="158" t="s">
        <v>1703</v>
      </c>
      <c r="C623" s="158" t="s">
        <v>1023</v>
      </c>
      <c r="D623" s="158" t="s">
        <v>1196</v>
      </c>
      <c r="E623" s="154">
        <v>8606108983034</v>
      </c>
      <c r="F623" s="158" t="s">
        <v>1223</v>
      </c>
      <c r="G623" s="158" t="s">
        <v>1722</v>
      </c>
      <c r="H623" s="158" t="s">
        <v>1724</v>
      </c>
      <c r="I623" s="152" t="s">
        <v>1399</v>
      </c>
      <c r="J623" s="158"/>
      <c r="K623" s="158"/>
      <c r="L623" s="158"/>
      <c r="M623" s="158"/>
      <c r="N623" s="154">
        <v>20</v>
      </c>
      <c r="O623" s="154"/>
      <c r="P623" s="149">
        <v>401777</v>
      </c>
    </row>
    <row r="624" spans="1:16" x14ac:dyDescent="0.2">
      <c r="A624" s="158">
        <v>4</v>
      </c>
      <c r="B624" s="158" t="s">
        <v>1703</v>
      </c>
      <c r="C624" s="158" t="s">
        <v>1024</v>
      </c>
      <c r="D624" s="158" t="s">
        <v>1196</v>
      </c>
      <c r="E624" s="154">
        <v>8606108077283</v>
      </c>
      <c r="F624" s="158" t="s">
        <v>1223</v>
      </c>
      <c r="G624" s="158" t="s">
        <v>1722</v>
      </c>
      <c r="H624" s="158" t="s">
        <v>1724</v>
      </c>
      <c r="I624" s="152" t="s">
        <v>1449</v>
      </c>
      <c r="J624" s="158"/>
      <c r="K624" s="158"/>
      <c r="L624" s="158"/>
      <c r="M624" s="158"/>
      <c r="N624" s="154">
        <v>20</v>
      </c>
      <c r="O624" s="154"/>
      <c r="P624" s="149">
        <v>401040</v>
      </c>
    </row>
    <row r="625" spans="1:16" x14ac:dyDescent="0.2">
      <c r="A625" s="158">
        <v>4</v>
      </c>
      <c r="B625" s="158" t="s">
        <v>1703</v>
      </c>
      <c r="C625" s="158" t="s">
        <v>1025</v>
      </c>
      <c r="D625" s="158" t="s">
        <v>1196</v>
      </c>
      <c r="E625" s="154">
        <v>8606108077207</v>
      </c>
      <c r="F625" s="158" t="s">
        <v>1223</v>
      </c>
      <c r="G625" s="158" t="s">
        <v>1722</v>
      </c>
      <c r="H625" s="158" t="s">
        <v>1724</v>
      </c>
      <c r="I625" s="152" t="s">
        <v>1450</v>
      </c>
      <c r="J625" s="158"/>
      <c r="K625" s="158"/>
      <c r="L625" s="158"/>
      <c r="M625" s="158"/>
      <c r="N625" s="154">
        <v>20</v>
      </c>
      <c r="O625" s="154"/>
      <c r="P625" s="149">
        <v>401039</v>
      </c>
    </row>
    <row r="626" spans="1:16" x14ac:dyDescent="0.2">
      <c r="A626" s="158">
        <v>4</v>
      </c>
      <c r="B626" s="158" t="s">
        <v>1703</v>
      </c>
      <c r="C626" s="158" t="s">
        <v>1026</v>
      </c>
      <c r="D626" s="158" t="s">
        <v>1196</v>
      </c>
      <c r="E626" s="154">
        <v>8606108077665</v>
      </c>
      <c r="F626" s="158" t="s">
        <v>1223</v>
      </c>
      <c r="G626" s="158" t="s">
        <v>1722</v>
      </c>
      <c r="H626" s="158" t="s">
        <v>1724</v>
      </c>
      <c r="I626" s="152" t="s">
        <v>1381</v>
      </c>
      <c r="J626" s="158"/>
      <c r="K626" s="158"/>
      <c r="L626" s="158"/>
      <c r="M626" s="158"/>
      <c r="N626" s="154">
        <v>20</v>
      </c>
      <c r="O626" s="154"/>
      <c r="P626" s="149">
        <v>401051</v>
      </c>
    </row>
    <row r="627" spans="1:16" x14ac:dyDescent="0.2">
      <c r="A627" s="158">
        <v>4</v>
      </c>
      <c r="B627" s="158" t="s">
        <v>1703</v>
      </c>
      <c r="C627" s="158" t="s">
        <v>1027</v>
      </c>
      <c r="D627" s="158" t="s">
        <v>1196</v>
      </c>
      <c r="E627" s="154">
        <v>8606108983348</v>
      </c>
      <c r="F627" s="158" t="s">
        <v>1223</v>
      </c>
      <c r="G627" s="158" t="s">
        <v>1722</v>
      </c>
      <c r="H627" s="158" t="s">
        <v>1724</v>
      </c>
      <c r="I627" s="152" t="s">
        <v>1429</v>
      </c>
      <c r="J627" s="158"/>
      <c r="K627" s="158"/>
      <c r="L627" s="158"/>
      <c r="M627" s="158"/>
      <c r="N627" s="154">
        <v>20</v>
      </c>
      <c r="O627" s="154"/>
      <c r="P627" s="149">
        <v>402415</v>
      </c>
    </row>
    <row r="628" spans="1:16" x14ac:dyDescent="0.2">
      <c r="A628" s="158">
        <v>4</v>
      </c>
      <c r="B628" s="158" t="s">
        <v>1703</v>
      </c>
      <c r="C628" s="158" t="s">
        <v>1028</v>
      </c>
      <c r="D628" s="158" t="s">
        <v>1196</v>
      </c>
      <c r="E628" s="154">
        <v>2730920</v>
      </c>
      <c r="F628" s="158" t="s">
        <v>1223</v>
      </c>
      <c r="G628" s="158" t="s">
        <v>1722</v>
      </c>
      <c r="H628" s="158" t="s">
        <v>1724</v>
      </c>
      <c r="I628" s="152" t="s">
        <v>1451</v>
      </c>
      <c r="J628" s="158"/>
      <c r="K628" s="158"/>
      <c r="L628" s="158"/>
      <c r="M628" s="158"/>
      <c r="N628" s="154">
        <v>20</v>
      </c>
      <c r="O628" s="154"/>
      <c r="P628" s="149">
        <v>401289</v>
      </c>
    </row>
    <row r="629" spans="1:16" x14ac:dyDescent="0.2">
      <c r="A629" s="158">
        <v>4</v>
      </c>
      <c r="B629" s="158" t="s">
        <v>1703</v>
      </c>
      <c r="C629" s="158" t="s">
        <v>1029</v>
      </c>
      <c r="D629" s="158" t="s">
        <v>1196</v>
      </c>
      <c r="E629" s="154">
        <v>8606108077252</v>
      </c>
      <c r="F629" s="158" t="s">
        <v>1223</v>
      </c>
      <c r="G629" s="158" t="s">
        <v>1722</v>
      </c>
      <c r="H629" s="158" t="s">
        <v>1724</v>
      </c>
      <c r="I629" s="152" t="s">
        <v>1452</v>
      </c>
      <c r="J629" s="158"/>
      <c r="K629" s="158"/>
      <c r="L629" s="158"/>
      <c r="M629" s="158"/>
      <c r="N629" s="154">
        <v>20</v>
      </c>
      <c r="O629" s="154"/>
      <c r="P629" s="149">
        <v>401043</v>
      </c>
    </row>
    <row r="630" spans="1:16" x14ac:dyDescent="0.2">
      <c r="A630" s="158">
        <v>4</v>
      </c>
      <c r="B630" s="158" t="s">
        <v>1703</v>
      </c>
      <c r="C630" s="158" t="s">
        <v>1030</v>
      </c>
      <c r="D630" s="158" t="s">
        <v>1196</v>
      </c>
      <c r="E630" s="154">
        <v>8606108983126</v>
      </c>
      <c r="F630" s="158" t="s">
        <v>1223</v>
      </c>
      <c r="G630" s="158" t="s">
        <v>1722</v>
      </c>
      <c r="H630" s="158" t="s">
        <v>1724</v>
      </c>
      <c r="I630" s="152" t="s">
        <v>1447</v>
      </c>
      <c r="J630" s="158"/>
      <c r="K630" s="158"/>
      <c r="L630" s="158"/>
      <c r="M630" s="158"/>
      <c r="N630" s="154">
        <v>20</v>
      </c>
      <c r="O630" s="154"/>
      <c r="P630" s="149">
        <v>402342</v>
      </c>
    </row>
    <row r="631" spans="1:16" x14ac:dyDescent="0.2">
      <c r="A631" s="158">
        <v>4</v>
      </c>
      <c r="B631" s="158" t="s">
        <v>1703</v>
      </c>
      <c r="C631" s="158" t="s">
        <v>1031</v>
      </c>
      <c r="D631" s="158" t="s">
        <v>1196</v>
      </c>
      <c r="E631" s="154">
        <v>8606108983331</v>
      </c>
      <c r="F631" s="158" t="s">
        <v>1223</v>
      </c>
      <c r="G631" s="158" t="s">
        <v>1722</v>
      </c>
      <c r="H631" s="158" t="s">
        <v>1724</v>
      </c>
      <c r="I631" s="152" t="s">
        <v>1406</v>
      </c>
      <c r="J631" s="158"/>
      <c r="K631" s="158"/>
      <c r="L631" s="158"/>
      <c r="M631" s="158"/>
      <c r="N631" s="154">
        <v>20</v>
      </c>
      <c r="O631" s="154"/>
      <c r="P631" s="149">
        <v>402412</v>
      </c>
    </row>
    <row r="632" spans="1:16" x14ac:dyDescent="0.2">
      <c r="A632" s="158">
        <v>4</v>
      </c>
      <c r="B632" s="158" t="s">
        <v>1703</v>
      </c>
      <c r="C632" s="158" t="s">
        <v>1032</v>
      </c>
      <c r="D632" s="158" t="s">
        <v>1196</v>
      </c>
      <c r="E632" s="154">
        <v>8606108983508</v>
      </c>
      <c r="F632" s="158" t="s">
        <v>1223</v>
      </c>
      <c r="G632" s="158" t="s">
        <v>1722</v>
      </c>
      <c r="H632" s="158" t="s">
        <v>1724</v>
      </c>
      <c r="I632" s="152" t="s">
        <v>1423</v>
      </c>
      <c r="J632" s="158"/>
      <c r="K632" s="158"/>
      <c r="L632" s="158"/>
      <c r="M632" s="158"/>
      <c r="N632" s="154">
        <v>20</v>
      </c>
      <c r="O632" s="154"/>
      <c r="P632" s="149">
        <v>402462</v>
      </c>
    </row>
    <row r="633" spans="1:16" x14ac:dyDescent="0.2">
      <c r="A633" s="158">
        <v>4</v>
      </c>
      <c r="B633" s="158" t="s">
        <v>1703</v>
      </c>
      <c r="C633" s="158" t="s">
        <v>1033</v>
      </c>
      <c r="D633" s="158" t="s">
        <v>1196</v>
      </c>
      <c r="E633" s="154">
        <v>2730990</v>
      </c>
      <c r="F633" s="158" t="s">
        <v>1223</v>
      </c>
      <c r="G633" s="158" t="s">
        <v>1722</v>
      </c>
      <c r="H633" s="158" t="s">
        <v>1724</v>
      </c>
      <c r="I633" s="152" t="s">
        <v>1453</v>
      </c>
      <c r="J633" s="158"/>
      <c r="K633" s="158"/>
      <c r="L633" s="158"/>
      <c r="M633" s="158"/>
      <c r="N633" s="154">
        <v>20</v>
      </c>
      <c r="O633" s="154"/>
      <c r="P633" s="149">
        <v>401290</v>
      </c>
    </row>
    <row r="634" spans="1:16" x14ac:dyDescent="0.2">
      <c r="A634" s="158">
        <v>4</v>
      </c>
      <c r="B634" s="158" t="s">
        <v>1703</v>
      </c>
      <c r="C634" s="158" t="s">
        <v>1034</v>
      </c>
      <c r="D634" s="158" t="s">
        <v>1196</v>
      </c>
      <c r="E634" s="154">
        <v>2779890</v>
      </c>
      <c r="F634" s="158" t="s">
        <v>1223</v>
      </c>
      <c r="G634" s="158" t="s">
        <v>1722</v>
      </c>
      <c r="H634" s="158" t="s">
        <v>1724</v>
      </c>
      <c r="I634" s="152" t="s">
        <v>1454</v>
      </c>
      <c r="J634" s="158"/>
      <c r="K634" s="158"/>
      <c r="L634" s="158"/>
      <c r="M634" s="158"/>
      <c r="N634" s="154">
        <v>20</v>
      </c>
      <c r="O634" s="154"/>
      <c r="P634" s="149">
        <v>402189</v>
      </c>
    </row>
    <row r="635" spans="1:16" x14ac:dyDescent="0.2">
      <c r="A635" s="158">
        <v>4</v>
      </c>
      <c r="B635" s="158" t="s">
        <v>1703</v>
      </c>
      <c r="C635" s="158" t="s">
        <v>1035</v>
      </c>
      <c r="D635" s="158" t="s">
        <v>1196</v>
      </c>
      <c r="E635" s="154">
        <v>8606108983263</v>
      </c>
      <c r="F635" s="158" t="s">
        <v>1223</v>
      </c>
      <c r="G635" s="158" t="s">
        <v>1722</v>
      </c>
      <c r="H635" s="158" t="s">
        <v>1724</v>
      </c>
      <c r="I635" s="152" t="s">
        <v>1455</v>
      </c>
      <c r="J635" s="158"/>
      <c r="K635" s="158"/>
      <c r="L635" s="158"/>
      <c r="M635" s="158"/>
      <c r="N635" s="154">
        <v>20</v>
      </c>
      <c r="O635" s="154"/>
      <c r="P635" s="149">
        <v>402343</v>
      </c>
    </row>
    <row r="636" spans="1:16" x14ac:dyDescent="0.2">
      <c r="A636" s="158">
        <v>4</v>
      </c>
      <c r="B636" s="158" t="s">
        <v>1703</v>
      </c>
      <c r="C636" s="158" t="s">
        <v>1036</v>
      </c>
      <c r="D636" s="158" t="s">
        <v>1196</v>
      </c>
      <c r="E636" s="154">
        <v>8606108077306</v>
      </c>
      <c r="F636" s="158" t="s">
        <v>1223</v>
      </c>
      <c r="G636" s="158" t="s">
        <v>1722</v>
      </c>
      <c r="H636" s="158" t="s">
        <v>1724</v>
      </c>
      <c r="I636" s="152" t="s">
        <v>1381</v>
      </c>
      <c r="J636" s="158"/>
      <c r="K636" s="158"/>
      <c r="L636" s="158"/>
      <c r="M636" s="158"/>
      <c r="N636" s="154">
        <v>20</v>
      </c>
      <c r="O636" s="154"/>
      <c r="P636" s="149">
        <v>401053</v>
      </c>
    </row>
    <row r="637" spans="1:16" x14ac:dyDescent="0.2">
      <c r="A637" s="158">
        <v>4</v>
      </c>
      <c r="B637" s="158" t="s">
        <v>1703</v>
      </c>
      <c r="C637" s="158" t="s">
        <v>1037</v>
      </c>
      <c r="D637" s="158" t="s">
        <v>1196</v>
      </c>
      <c r="E637" s="154">
        <v>8606108077290</v>
      </c>
      <c r="F637" s="158" t="s">
        <v>1223</v>
      </c>
      <c r="G637" s="158" t="s">
        <v>1722</v>
      </c>
      <c r="H637" s="158" t="s">
        <v>1724</v>
      </c>
      <c r="I637" s="152" t="s">
        <v>1396</v>
      </c>
      <c r="J637" s="158"/>
      <c r="K637" s="158"/>
      <c r="L637" s="158"/>
      <c r="M637" s="158"/>
      <c r="N637" s="154">
        <v>20</v>
      </c>
      <c r="O637" s="154"/>
      <c r="P637" s="149">
        <v>401054</v>
      </c>
    </row>
    <row r="638" spans="1:16" x14ac:dyDescent="0.2">
      <c r="A638" s="158">
        <v>4</v>
      </c>
      <c r="B638" s="158" t="s">
        <v>1703</v>
      </c>
      <c r="C638" s="158" t="s">
        <v>1038</v>
      </c>
      <c r="D638" s="158" t="s">
        <v>1196</v>
      </c>
      <c r="E638" s="154">
        <v>8606108983355</v>
      </c>
      <c r="F638" s="158" t="s">
        <v>1223</v>
      </c>
      <c r="G638" s="158" t="s">
        <v>1722</v>
      </c>
      <c r="H638" s="158" t="s">
        <v>1724</v>
      </c>
      <c r="I638" s="152" t="s">
        <v>1456</v>
      </c>
      <c r="J638" s="158"/>
      <c r="K638" s="158"/>
      <c r="L638" s="158"/>
      <c r="M638" s="158"/>
      <c r="N638" s="154">
        <v>20</v>
      </c>
      <c r="O638" s="154"/>
      <c r="P638" s="149">
        <v>402413</v>
      </c>
    </row>
    <row r="639" spans="1:16" x14ac:dyDescent="0.2">
      <c r="A639" s="158">
        <v>4</v>
      </c>
      <c r="B639" s="158" t="s">
        <v>1703</v>
      </c>
      <c r="C639" s="158" t="s">
        <v>1039</v>
      </c>
      <c r="D639" s="158" t="s">
        <v>1196</v>
      </c>
      <c r="E639" s="154">
        <v>8606108983003</v>
      </c>
      <c r="F639" s="158" t="s">
        <v>1223</v>
      </c>
      <c r="G639" s="158" t="s">
        <v>1722</v>
      </c>
      <c r="H639" s="158" t="s">
        <v>1724</v>
      </c>
      <c r="I639" s="152" t="s">
        <v>1450</v>
      </c>
      <c r="J639" s="158"/>
      <c r="K639" s="158"/>
      <c r="L639" s="158"/>
      <c r="M639" s="158"/>
      <c r="N639" s="154">
        <v>20</v>
      </c>
      <c r="O639" s="154"/>
      <c r="P639" s="149">
        <v>401036</v>
      </c>
    </row>
    <row r="640" spans="1:16" x14ac:dyDescent="0.2">
      <c r="A640" s="158">
        <v>4</v>
      </c>
      <c r="B640" s="158" t="s">
        <v>1703</v>
      </c>
      <c r="C640" s="158" t="s">
        <v>1040</v>
      </c>
      <c r="D640" s="158" t="s">
        <v>1196</v>
      </c>
      <c r="E640" s="154">
        <v>8606108077191</v>
      </c>
      <c r="F640" s="158" t="s">
        <v>1223</v>
      </c>
      <c r="G640" s="158" t="s">
        <v>1722</v>
      </c>
      <c r="H640" s="158" t="s">
        <v>1724</v>
      </c>
      <c r="I640" s="152" t="s">
        <v>1426</v>
      </c>
      <c r="J640" s="158"/>
      <c r="K640" s="158"/>
      <c r="L640" s="158"/>
      <c r="M640" s="158"/>
      <c r="N640" s="154">
        <v>20</v>
      </c>
      <c r="O640" s="154"/>
      <c r="P640" s="149">
        <v>401870</v>
      </c>
    </row>
    <row r="641" spans="1:16" x14ac:dyDescent="0.2">
      <c r="A641" s="158">
        <v>4</v>
      </c>
      <c r="B641" s="158" t="s">
        <v>1703</v>
      </c>
      <c r="C641" s="158" t="s">
        <v>1041</v>
      </c>
      <c r="D641" s="158" t="s">
        <v>1196</v>
      </c>
      <c r="E641" s="154">
        <v>2730996</v>
      </c>
      <c r="F641" s="158" t="s">
        <v>1223</v>
      </c>
      <c r="G641" s="158" t="s">
        <v>1722</v>
      </c>
      <c r="H641" s="158" t="s">
        <v>1724</v>
      </c>
      <c r="I641" s="152" t="s">
        <v>1408</v>
      </c>
      <c r="J641" s="158"/>
      <c r="K641" s="158"/>
      <c r="L641" s="158"/>
      <c r="M641" s="158"/>
      <c r="N641" s="154">
        <v>20</v>
      </c>
      <c r="O641" s="154"/>
      <c r="P641" s="149">
        <v>401297</v>
      </c>
    </row>
    <row r="642" spans="1:16" x14ac:dyDescent="0.2">
      <c r="A642" s="158">
        <v>4</v>
      </c>
      <c r="B642" s="158" t="s">
        <v>1703</v>
      </c>
      <c r="C642" s="158" t="s">
        <v>1042</v>
      </c>
      <c r="D642" s="158" t="s">
        <v>1196</v>
      </c>
      <c r="E642" s="154">
        <v>2730999</v>
      </c>
      <c r="F642" s="158" t="s">
        <v>1223</v>
      </c>
      <c r="G642" s="158" t="s">
        <v>1722</v>
      </c>
      <c r="H642" s="158" t="s">
        <v>1724</v>
      </c>
      <c r="I642" s="152" t="s">
        <v>1426</v>
      </c>
      <c r="J642" s="158"/>
      <c r="K642" s="158"/>
      <c r="L642" s="158"/>
      <c r="M642" s="158"/>
      <c r="N642" s="154">
        <v>20</v>
      </c>
      <c r="O642" s="154"/>
      <c r="P642" s="149">
        <v>401298</v>
      </c>
    </row>
    <row r="643" spans="1:16" x14ac:dyDescent="0.2">
      <c r="A643" s="158">
        <v>11</v>
      </c>
      <c r="B643" s="158" t="s">
        <v>1709</v>
      </c>
      <c r="C643" s="158" t="s">
        <v>1043</v>
      </c>
      <c r="D643" s="158" t="s">
        <v>1197</v>
      </c>
      <c r="E643" s="154">
        <v>8606101653507</v>
      </c>
      <c r="F643" s="158" t="s">
        <v>1224</v>
      </c>
      <c r="G643" s="158" t="s">
        <v>1722</v>
      </c>
      <c r="H643" s="158" t="s">
        <v>1724</v>
      </c>
      <c r="I643" s="152" t="s">
        <v>1395</v>
      </c>
      <c r="J643" s="158"/>
      <c r="K643" s="158"/>
      <c r="L643" s="158"/>
      <c r="M643" s="158"/>
      <c r="N643" s="154">
        <v>20</v>
      </c>
      <c r="O643" s="154"/>
      <c r="P643" s="149">
        <v>400935</v>
      </c>
    </row>
    <row r="644" spans="1:16" x14ac:dyDescent="0.2">
      <c r="A644" s="158">
        <v>7</v>
      </c>
      <c r="B644" s="158" t="s">
        <v>1705</v>
      </c>
      <c r="C644" s="158" t="s">
        <v>1044</v>
      </c>
      <c r="D644" s="158" t="s">
        <v>1197</v>
      </c>
      <c r="E644" s="154">
        <v>8606101653088</v>
      </c>
      <c r="F644" s="158" t="s">
        <v>1224</v>
      </c>
      <c r="G644" s="158" t="s">
        <v>1722</v>
      </c>
      <c r="H644" s="158" t="s">
        <v>1724</v>
      </c>
      <c r="I644" s="152" t="s">
        <v>1394</v>
      </c>
      <c r="J644" s="158"/>
      <c r="K644" s="158"/>
      <c r="L644" s="158"/>
      <c r="M644" s="158"/>
      <c r="N644" s="154">
        <v>20</v>
      </c>
      <c r="O644" s="154"/>
      <c r="P644" s="149">
        <v>400940</v>
      </c>
    </row>
    <row r="645" spans="1:16" x14ac:dyDescent="0.2">
      <c r="A645" s="158">
        <v>7</v>
      </c>
      <c r="B645" s="158" t="s">
        <v>1705</v>
      </c>
      <c r="C645" s="158" t="s">
        <v>1045</v>
      </c>
      <c r="D645" s="158" t="s">
        <v>1197</v>
      </c>
      <c r="E645" s="154">
        <v>8606101653149</v>
      </c>
      <c r="F645" s="158" t="s">
        <v>1224</v>
      </c>
      <c r="G645" s="158" t="s">
        <v>1722</v>
      </c>
      <c r="H645" s="158" t="s">
        <v>1724</v>
      </c>
      <c r="I645" s="152" t="s">
        <v>1394</v>
      </c>
      <c r="J645" s="158"/>
      <c r="K645" s="158"/>
      <c r="L645" s="158"/>
      <c r="M645" s="158"/>
      <c r="N645" s="154">
        <v>20</v>
      </c>
      <c r="O645" s="154"/>
      <c r="P645" s="149">
        <v>400941</v>
      </c>
    </row>
    <row r="646" spans="1:16" x14ac:dyDescent="0.2">
      <c r="A646" s="158">
        <v>7</v>
      </c>
      <c r="B646" s="158" t="s">
        <v>1705</v>
      </c>
      <c r="C646" s="158" t="s">
        <v>1046</v>
      </c>
      <c r="D646" s="158" t="s">
        <v>1197</v>
      </c>
      <c r="E646" s="154">
        <v>8606101653170</v>
      </c>
      <c r="F646" s="158" t="s">
        <v>1224</v>
      </c>
      <c r="G646" s="158" t="s">
        <v>1722</v>
      </c>
      <c r="H646" s="158" t="s">
        <v>1724</v>
      </c>
      <c r="I646" s="152" t="s">
        <v>1383</v>
      </c>
      <c r="J646" s="158"/>
      <c r="K646" s="158"/>
      <c r="L646" s="158"/>
      <c r="M646" s="158"/>
      <c r="N646" s="154">
        <v>20</v>
      </c>
      <c r="O646" s="154"/>
      <c r="P646" s="149">
        <v>400945</v>
      </c>
    </row>
    <row r="647" spans="1:16" x14ac:dyDescent="0.2">
      <c r="A647" s="158">
        <v>7</v>
      </c>
      <c r="B647" s="158" t="s">
        <v>1705</v>
      </c>
      <c r="C647" s="158" t="s">
        <v>1047</v>
      </c>
      <c r="D647" s="158" t="s">
        <v>1197</v>
      </c>
      <c r="E647" s="154">
        <v>8606101653163</v>
      </c>
      <c r="F647" s="158" t="s">
        <v>1224</v>
      </c>
      <c r="G647" s="158" t="s">
        <v>1722</v>
      </c>
      <c r="H647" s="158" t="s">
        <v>1724</v>
      </c>
      <c r="I647" s="152" t="s">
        <v>1437</v>
      </c>
      <c r="J647" s="158"/>
      <c r="K647" s="158"/>
      <c r="L647" s="158"/>
      <c r="M647" s="158"/>
      <c r="N647" s="154">
        <v>20</v>
      </c>
      <c r="O647" s="154"/>
      <c r="P647" s="149">
        <v>400944</v>
      </c>
    </row>
    <row r="648" spans="1:16" x14ac:dyDescent="0.2">
      <c r="A648" s="158">
        <v>7</v>
      </c>
      <c r="B648" s="158" t="s">
        <v>1705</v>
      </c>
      <c r="C648" s="158" t="s">
        <v>1048</v>
      </c>
      <c r="D648" s="158" t="s">
        <v>1197</v>
      </c>
      <c r="E648" s="154">
        <v>8606101653255</v>
      </c>
      <c r="F648" s="158" t="s">
        <v>1224</v>
      </c>
      <c r="G648" s="158" t="s">
        <v>1722</v>
      </c>
      <c r="H648" s="158" t="s">
        <v>1724</v>
      </c>
      <c r="I648" s="152" t="s">
        <v>1383</v>
      </c>
      <c r="J648" s="158"/>
      <c r="K648" s="158"/>
      <c r="L648" s="158"/>
      <c r="M648" s="158"/>
      <c r="N648" s="154">
        <v>20</v>
      </c>
      <c r="O648" s="154"/>
      <c r="P648" s="149">
        <v>400947</v>
      </c>
    </row>
    <row r="649" spans="1:16" x14ac:dyDescent="0.2">
      <c r="A649" s="158">
        <v>7</v>
      </c>
      <c r="B649" s="158" t="s">
        <v>1705</v>
      </c>
      <c r="C649" s="158" t="s">
        <v>1049</v>
      </c>
      <c r="D649" s="158" t="s">
        <v>1197</v>
      </c>
      <c r="E649" s="154">
        <v>8606101653248</v>
      </c>
      <c r="F649" s="158" t="s">
        <v>1224</v>
      </c>
      <c r="G649" s="158" t="s">
        <v>1722</v>
      </c>
      <c r="H649" s="158" t="s">
        <v>1724</v>
      </c>
      <c r="I649" s="152" t="s">
        <v>1437</v>
      </c>
      <c r="J649" s="158"/>
      <c r="K649" s="158"/>
      <c r="L649" s="158"/>
      <c r="M649" s="158"/>
      <c r="N649" s="154">
        <v>20</v>
      </c>
      <c r="O649" s="154"/>
      <c r="P649" s="149">
        <v>400946</v>
      </c>
    </row>
    <row r="650" spans="1:16" x14ac:dyDescent="0.2">
      <c r="A650" s="158">
        <v>11</v>
      </c>
      <c r="B650" s="158" t="s">
        <v>1709</v>
      </c>
      <c r="C650" s="158" t="s">
        <v>1050</v>
      </c>
      <c r="D650" s="158" t="s">
        <v>1197</v>
      </c>
      <c r="E650" s="154">
        <v>8606108687185</v>
      </c>
      <c r="F650" s="158" t="s">
        <v>1224</v>
      </c>
      <c r="G650" s="158" t="s">
        <v>1722</v>
      </c>
      <c r="H650" s="158" t="s">
        <v>1724</v>
      </c>
      <c r="I650" s="152" t="s">
        <v>1355</v>
      </c>
      <c r="J650" s="158"/>
      <c r="K650" s="158"/>
      <c r="L650" s="158"/>
      <c r="M650" s="158"/>
      <c r="N650" s="154">
        <v>20</v>
      </c>
      <c r="O650" s="154"/>
      <c r="P650" s="149">
        <v>400937</v>
      </c>
    </row>
    <row r="651" spans="1:16" x14ac:dyDescent="0.2">
      <c r="A651" s="158">
        <v>7</v>
      </c>
      <c r="B651" s="158" t="s">
        <v>1705</v>
      </c>
      <c r="C651" s="158" t="s">
        <v>1051</v>
      </c>
      <c r="D651" s="158" t="s">
        <v>1197</v>
      </c>
      <c r="E651" s="154">
        <v>8606108687017</v>
      </c>
      <c r="F651" s="158" t="s">
        <v>1224</v>
      </c>
      <c r="G651" s="158" t="s">
        <v>1722</v>
      </c>
      <c r="H651" s="158" t="s">
        <v>1724</v>
      </c>
      <c r="I651" s="152" t="s">
        <v>1457</v>
      </c>
      <c r="J651" s="158"/>
      <c r="K651" s="158"/>
      <c r="L651" s="158"/>
      <c r="M651" s="158"/>
      <c r="N651" s="154">
        <v>20</v>
      </c>
      <c r="O651" s="154"/>
      <c r="P651" s="149">
        <v>400938</v>
      </c>
    </row>
    <row r="652" spans="1:16" x14ac:dyDescent="0.2">
      <c r="A652" s="158">
        <v>7</v>
      </c>
      <c r="B652" s="158" t="s">
        <v>1705</v>
      </c>
      <c r="C652" s="158" t="s">
        <v>1052</v>
      </c>
      <c r="D652" s="158" t="s">
        <v>1197</v>
      </c>
      <c r="E652" s="154">
        <v>8606101653569</v>
      </c>
      <c r="F652" s="158" t="s">
        <v>1224</v>
      </c>
      <c r="G652" s="158" t="s">
        <v>1722</v>
      </c>
      <c r="H652" s="158" t="s">
        <v>1724</v>
      </c>
      <c r="I652" s="152" t="s">
        <v>1458</v>
      </c>
      <c r="J652" s="158"/>
      <c r="K652" s="158"/>
      <c r="L652" s="158"/>
      <c r="M652" s="158"/>
      <c r="N652" s="154">
        <v>20</v>
      </c>
      <c r="O652" s="154"/>
      <c r="P652" s="149">
        <v>400943</v>
      </c>
    </row>
    <row r="653" spans="1:16" x14ac:dyDescent="0.2">
      <c r="A653" s="158">
        <v>7</v>
      </c>
      <c r="B653" s="158" t="s">
        <v>1705</v>
      </c>
      <c r="C653" s="158" t="s">
        <v>1053</v>
      </c>
      <c r="D653" s="158" t="s">
        <v>1197</v>
      </c>
      <c r="E653" s="154">
        <v>8606101653033</v>
      </c>
      <c r="F653" s="158" t="s">
        <v>1224</v>
      </c>
      <c r="G653" s="158" t="s">
        <v>1722</v>
      </c>
      <c r="H653" s="158" t="s">
        <v>1724</v>
      </c>
      <c r="I653" s="152" t="s">
        <v>1458</v>
      </c>
      <c r="J653" s="158"/>
      <c r="K653" s="158"/>
      <c r="L653" s="158"/>
      <c r="M653" s="158"/>
      <c r="N653" s="154">
        <v>20</v>
      </c>
      <c r="O653" s="154"/>
      <c r="P653" s="149">
        <v>400942</v>
      </c>
    </row>
    <row r="654" spans="1:16" x14ac:dyDescent="0.2">
      <c r="A654" s="158">
        <v>11</v>
      </c>
      <c r="B654" s="158" t="s">
        <v>1709</v>
      </c>
      <c r="C654" s="158" t="s">
        <v>1054</v>
      </c>
      <c r="D654" s="158" t="s">
        <v>1197</v>
      </c>
      <c r="E654" s="154">
        <v>8606101653620</v>
      </c>
      <c r="F654" s="158" t="s">
        <v>1224</v>
      </c>
      <c r="G654" s="158" t="s">
        <v>1722</v>
      </c>
      <c r="H654" s="158" t="s">
        <v>1724</v>
      </c>
      <c r="I654" s="152" t="s">
        <v>1395</v>
      </c>
      <c r="J654" s="158"/>
      <c r="K654" s="158"/>
      <c r="L654" s="158"/>
      <c r="M654" s="158"/>
      <c r="N654" s="154">
        <v>20</v>
      </c>
      <c r="O654" s="154"/>
      <c r="P654" s="149">
        <v>400933</v>
      </c>
    </row>
    <row r="655" spans="1:16" x14ac:dyDescent="0.2">
      <c r="A655" s="158">
        <v>4</v>
      </c>
      <c r="B655" s="158" t="s">
        <v>1703</v>
      </c>
      <c r="C655" s="158" t="s">
        <v>1055</v>
      </c>
      <c r="D655" s="158" t="s">
        <v>1198</v>
      </c>
      <c r="E655" s="154">
        <v>8607000319044</v>
      </c>
      <c r="F655" s="158" t="s">
        <v>1224</v>
      </c>
      <c r="G655" s="158" t="s">
        <v>1722</v>
      </c>
      <c r="H655" s="158" t="s">
        <v>1724</v>
      </c>
      <c r="I655" s="152" t="s">
        <v>1392</v>
      </c>
      <c r="J655" s="158"/>
      <c r="K655" s="158"/>
      <c r="L655" s="158"/>
      <c r="M655" s="158"/>
      <c r="N655" s="154">
        <v>20</v>
      </c>
      <c r="O655" s="154"/>
      <c r="P655" s="149">
        <v>402389</v>
      </c>
    </row>
    <row r="656" spans="1:16" x14ac:dyDescent="0.2">
      <c r="A656" s="158">
        <v>4</v>
      </c>
      <c r="B656" s="158" t="s">
        <v>1703</v>
      </c>
      <c r="C656" s="158" t="s">
        <v>1056</v>
      </c>
      <c r="D656" s="158" t="s">
        <v>1198</v>
      </c>
      <c r="E656" s="154">
        <v>8607000319051</v>
      </c>
      <c r="F656" s="158" t="s">
        <v>1224</v>
      </c>
      <c r="G656" s="158" t="s">
        <v>1722</v>
      </c>
      <c r="H656" s="158" t="s">
        <v>1724</v>
      </c>
      <c r="I656" s="152" t="s">
        <v>1410</v>
      </c>
      <c r="J656" s="158"/>
      <c r="K656" s="158"/>
      <c r="L656" s="158"/>
      <c r="M656" s="158"/>
      <c r="N656" s="154">
        <v>20</v>
      </c>
      <c r="O656" s="154"/>
      <c r="P656" s="149">
        <v>402455</v>
      </c>
    </row>
    <row r="657" spans="1:16" x14ac:dyDescent="0.2">
      <c r="A657" s="158">
        <v>4</v>
      </c>
      <c r="B657" s="158" t="s">
        <v>1703</v>
      </c>
      <c r="C657" s="158" t="s">
        <v>1057</v>
      </c>
      <c r="D657" s="158" t="s">
        <v>1198</v>
      </c>
      <c r="E657" s="154">
        <v>8607000319020</v>
      </c>
      <c r="F657" s="158" t="s">
        <v>1224</v>
      </c>
      <c r="G657" s="158" t="s">
        <v>1722</v>
      </c>
      <c r="H657" s="158" t="s">
        <v>1724</v>
      </c>
      <c r="I657" s="152" t="s">
        <v>1410</v>
      </c>
      <c r="J657" s="158"/>
      <c r="K657" s="158"/>
      <c r="L657" s="158"/>
      <c r="M657" s="158"/>
      <c r="N657" s="154">
        <v>20</v>
      </c>
      <c r="O657" s="154"/>
      <c r="P657" s="149">
        <v>402780</v>
      </c>
    </row>
    <row r="658" spans="1:16" x14ac:dyDescent="0.2">
      <c r="A658" s="158">
        <v>4</v>
      </c>
      <c r="B658" s="158" t="s">
        <v>1703</v>
      </c>
      <c r="C658" s="158" t="s">
        <v>1058</v>
      </c>
      <c r="D658" s="158" t="s">
        <v>1198</v>
      </c>
      <c r="E658" s="154">
        <v>8607000319075</v>
      </c>
      <c r="F658" s="158" t="s">
        <v>1224</v>
      </c>
      <c r="G658" s="158" t="s">
        <v>1722</v>
      </c>
      <c r="H658" s="158" t="s">
        <v>1724</v>
      </c>
      <c r="I658" s="152" t="s">
        <v>1414</v>
      </c>
      <c r="J658" s="158"/>
      <c r="K658" s="158"/>
      <c r="L658" s="158"/>
      <c r="M658" s="158"/>
      <c r="N658" s="154">
        <v>20</v>
      </c>
      <c r="O658" s="154"/>
      <c r="P658" s="149">
        <v>402390</v>
      </c>
    </row>
    <row r="659" spans="1:16" x14ac:dyDescent="0.2">
      <c r="A659" s="158">
        <v>16</v>
      </c>
      <c r="B659" s="158" t="s">
        <v>1714</v>
      </c>
      <c r="C659" s="158" t="s">
        <v>1059</v>
      </c>
      <c r="D659" s="158" t="s">
        <v>1199</v>
      </c>
      <c r="E659" s="154">
        <v>8606106029345</v>
      </c>
      <c r="F659" s="158" t="s">
        <v>1224</v>
      </c>
      <c r="G659" s="158" t="s">
        <v>1722</v>
      </c>
      <c r="H659" s="158" t="s">
        <v>1724</v>
      </c>
      <c r="I659" s="152" t="s">
        <v>1349</v>
      </c>
      <c r="J659" s="158"/>
      <c r="K659" s="158"/>
      <c r="L659" s="158"/>
      <c r="M659" s="158"/>
      <c r="N659" s="154">
        <v>20</v>
      </c>
      <c r="O659" s="154"/>
      <c r="P659" s="149">
        <v>402404</v>
      </c>
    </row>
    <row r="660" spans="1:16" x14ac:dyDescent="0.2">
      <c r="A660" s="158">
        <v>16</v>
      </c>
      <c r="B660" s="158" t="s">
        <v>1714</v>
      </c>
      <c r="C660" s="158" t="s">
        <v>1060</v>
      </c>
      <c r="D660" s="158" t="s">
        <v>1199</v>
      </c>
      <c r="E660" s="154">
        <v>8600103872072</v>
      </c>
      <c r="F660" s="158" t="s">
        <v>1224</v>
      </c>
      <c r="G660" s="158" t="s">
        <v>1722</v>
      </c>
      <c r="H660" s="158" t="s">
        <v>1724</v>
      </c>
      <c r="I660" s="152" t="s">
        <v>1346</v>
      </c>
      <c r="J660" s="158"/>
      <c r="K660" s="158"/>
      <c r="L660" s="158"/>
      <c r="M660" s="158"/>
      <c r="N660" s="154">
        <v>20</v>
      </c>
      <c r="O660" s="154"/>
      <c r="P660" s="149">
        <v>402405</v>
      </c>
    </row>
    <row r="661" spans="1:16" x14ac:dyDescent="0.2">
      <c r="A661" s="158">
        <v>16</v>
      </c>
      <c r="B661" s="158" t="s">
        <v>1714</v>
      </c>
      <c r="C661" s="158" t="s">
        <v>1061</v>
      </c>
      <c r="D661" s="158" t="s">
        <v>1199</v>
      </c>
      <c r="E661" s="154">
        <v>8600103872089</v>
      </c>
      <c r="F661" s="158" t="s">
        <v>1224</v>
      </c>
      <c r="G661" s="158" t="s">
        <v>1722</v>
      </c>
      <c r="H661" s="158" t="s">
        <v>1724</v>
      </c>
      <c r="I661" s="152" t="s">
        <v>1346</v>
      </c>
      <c r="J661" s="158"/>
      <c r="K661" s="158"/>
      <c r="L661" s="158"/>
      <c r="M661" s="158"/>
      <c r="N661" s="154">
        <v>20</v>
      </c>
      <c r="O661" s="154"/>
      <c r="P661" s="149">
        <v>402407</v>
      </c>
    </row>
    <row r="662" spans="1:16" x14ac:dyDescent="0.2">
      <c r="A662" s="158">
        <v>16</v>
      </c>
      <c r="B662" s="158" t="s">
        <v>1714</v>
      </c>
      <c r="C662" s="158" t="s">
        <v>1062</v>
      </c>
      <c r="D662" s="158" t="s">
        <v>1199</v>
      </c>
      <c r="E662" s="154">
        <v>8600103872096</v>
      </c>
      <c r="F662" s="158" t="s">
        <v>1224</v>
      </c>
      <c r="G662" s="158" t="s">
        <v>1722</v>
      </c>
      <c r="H662" s="158" t="s">
        <v>1724</v>
      </c>
      <c r="I662" s="152" t="s">
        <v>1346</v>
      </c>
      <c r="J662" s="158"/>
      <c r="K662" s="158"/>
      <c r="L662" s="158"/>
      <c r="M662" s="158"/>
      <c r="N662" s="154">
        <v>20</v>
      </c>
      <c r="O662" s="154"/>
      <c r="P662" s="149">
        <v>402408</v>
      </c>
    </row>
    <row r="663" spans="1:16" x14ac:dyDescent="0.2">
      <c r="A663" s="158">
        <v>24</v>
      </c>
      <c r="B663" s="158" t="s">
        <v>1717</v>
      </c>
      <c r="C663" s="158" t="s">
        <v>1063</v>
      </c>
      <c r="D663" s="158" t="s">
        <v>1200</v>
      </c>
      <c r="E663" s="154">
        <v>8606105157513</v>
      </c>
      <c r="F663" s="158" t="s">
        <v>1224</v>
      </c>
      <c r="G663" s="158" t="s">
        <v>1722</v>
      </c>
      <c r="H663" s="158" t="s">
        <v>1724</v>
      </c>
      <c r="I663" s="152" t="s">
        <v>1424</v>
      </c>
      <c r="J663" s="158"/>
      <c r="K663" s="158"/>
      <c r="L663" s="158"/>
      <c r="M663" s="158"/>
      <c r="N663" s="154">
        <v>20</v>
      </c>
      <c r="O663" s="154"/>
      <c r="P663" s="149">
        <v>402375</v>
      </c>
    </row>
    <row r="664" spans="1:16" x14ac:dyDescent="0.2">
      <c r="A664" s="158">
        <v>24</v>
      </c>
      <c r="B664" s="158" t="s">
        <v>1717</v>
      </c>
      <c r="C664" s="158" t="s">
        <v>1064</v>
      </c>
      <c r="D664" s="158" t="s">
        <v>1200</v>
      </c>
      <c r="E664" s="154">
        <v>5942105005786</v>
      </c>
      <c r="F664" s="158" t="s">
        <v>1224</v>
      </c>
      <c r="G664" s="158" t="s">
        <v>1722</v>
      </c>
      <c r="H664" s="158" t="s">
        <v>1724</v>
      </c>
      <c r="I664" s="152" t="s">
        <v>1354</v>
      </c>
      <c r="J664" s="158"/>
      <c r="K664" s="158"/>
      <c r="L664" s="158"/>
      <c r="M664" s="158"/>
      <c r="N664" s="154">
        <v>20</v>
      </c>
      <c r="O664" s="154"/>
      <c r="P664" s="149">
        <v>402376</v>
      </c>
    </row>
    <row r="665" spans="1:16" x14ac:dyDescent="0.2">
      <c r="A665" s="158">
        <v>24</v>
      </c>
      <c r="B665" s="158" t="s">
        <v>1717</v>
      </c>
      <c r="C665" s="158" t="s">
        <v>1065</v>
      </c>
      <c r="D665" s="158" t="s">
        <v>1200</v>
      </c>
      <c r="E665" s="154">
        <v>5998822360189</v>
      </c>
      <c r="F665" s="158" t="s">
        <v>1224</v>
      </c>
      <c r="G665" s="158" t="s">
        <v>1722</v>
      </c>
      <c r="H665" s="158" t="s">
        <v>1724</v>
      </c>
      <c r="I665" s="152" t="s">
        <v>1385</v>
      </c>
      <c r="J665" s="158"/>
      <c r="K665" s="158"/>
      <c r="L665" s="158"/>
      <c r="M665" s="158"/>
      <c r="N665" s="154">
        <v>20</v>
      </c>
      <c r="O665" s="154"/>
      <c r="P665" s="149">
        <v>402377</v>
      </c>
    </row>
    <row r="666" spans="1:16" x14ac:dyDescent="0.2">
      <c r="A666" s="158">
        <v>24</v>
      </c>
      <c r="B666" s="158" t="s">
        <v>1717</v>
      </c>
      <c r="C666" s="158" t="s">
        <v>1066</v>
      </c>
      <c r="D666" s="158" t="s">
        <v>1200</v>
      </c>
      <c r="E666" s="154">
        <v>3830001710991</v>
      </c>
      <c r="F666" s="158" t="s">
        <v>1224</v>
      </c>
      <c r="G666" s="158" t="s">
        <v>1722</v>
      </c>
      <c r="H666" s="158" t="s">
        <v>1724</v>
      </c>
      <c r="I666" s="152" t="s">
        <v>1354</v>
      </c>
      <c r="J666" s="158"/>
      <c r="K666" s="158"/>
      <c r="L666" s="158"/>
      <c r="M666" s="158"/>
      <c r="N666" s="154">
        <v>20</v>
      </c>
      <c r="O666" s="154"/>
      <c r="P666" s="149">
        <v>402378</v>
      </c>
    </row>
    <row r="667" spans="1:16" x14ac:dyDescent="0.2">
      <c r="A667" s="158">
        <v>24</v>
      </c>
      <c r="B667" s="158" t="s">
        <v>1717</v>
      </c>
      <c r="C667" s="158" t="s">
        <v>1067</v>
      </c>
      <c r="D667" s="158" t="s">
        <v>1200</v>
      </c>
      <c r="E667" s="154">
        <v>8600649000427</v>
      </c>
      <c r="F667" s="158" t="s">
        <v>1224</v>
      </c>
      <c r="G667" s="158" t="s">
        <v>1722</v>
      </c>
      <c r="H667" s="158" t="s">
        <v>1724</v>
      </c>
      <c r="I667" s="152" t="s">
        <v>1357</v>
      </c>
      <c r="J667" s="158"/>
      <c r="K667" s="158"/>
      <c r="L667" s="158"/>
      <c r="M667" s="158"/>
      <c r="N667" s="154">
        <v>20</v>
      </c>
      <c r="O667" s="154"/>
      <c r="P667" s="149">
        <v>401326</v>
      </c>
    </row>
    <row r="668" spans="1:16" x14ac:dyDescent="0.2">
      <c r="A668" s="158">
        <v>24</v>
      </c>
      <c r="B668" s="158" t="s">
        <v>1717</v>
      </c>
      <c r="C668" s="158" t="s">
        <v>1068</v>
      </c>
      <c r="D668" s="158" t="s">
        <v>1200</v>
      </c>
      <c r="E668" s="154">
        <v>8606105157360</v>
      </c>
      <c r="F668" s="158" t="s">
        <v>1224</v>
      </c>
      <c r="G668" s="158" t="s">
        <v>1722</v>
      </c>
      <c r="H668" s="158" t="s">
        <v>1724</v>
      </c>
      <c r="I668" s="152" t="s">
        <v>1438</v>
      </c>
      <c r="J668" s="158"/>
      <c r="K668" s="158"/>
      <c r="L668" s="158"/>
      <c r="M668" s="158"/>
      <c r="N668" s="154">
        <v>20</v>
      </c>
      <c r="O668" s="154"/>
      <c r="P668" s="149">
        <v>402379</v>
      </c>
    </row>
    <row r="669" spans="1:16" x14ac:dyDescent="0.2">
      <c r="A669" s="158">
        <v>24</v>
      </c>
      <c r="B669" s="158" t="s">
        <v>1717</v>
      </c>
      <c r="C669" s="158" t="s">
        <v>1069</v>
      </c>
      <c r="D669" s="158" t="s">
        <v>1201</v>
      </c>
      <c r="E669" s="154">
        <v>8606108261019</v>
      </c>
      <c r="F669" s="158" t="s">
        <v>1224</v>
      </c>
      <c r="G669" s="158" t="s">
        <v>1722</v>
      </c>
      <c r="H669" s="158" t="s">
        <v>1724</v>
      </c>
      <c r="I669" s="152" t="s">
        <v>1395</v>
      </c>
      <c r="J669" s="158"/>
      <c r="K669" s="158"/>
      <c r="L669" s="158"/>
      <c r="M669" s="158"/>
      <c r="N669" s="154">
        <v>20</v>
      </c>
      <c r="O669" s="154"/>
      <c r="P669" s="149">
        <v>402747</v>
      </c>
    </row>
    <row r="670" spans="1:16" x14ac:dyDescent="0.2">
      <c r="A670" s="158">
        <v>2</v>
      </c>
      <c r="B670" s="158" t="s">
        <v>1702</v>
      </c>
      <c r="C670" s="158" t="s">
        <v>1595</v>
      </c>
      <c r="D670" s="158" t="s">
        <v>1202</v>
      </c>
      <c r="E670" s="154">
        <v>8600037003498</v>
      </c>
      <c r="F670" s="158" t="s">
        <v>1224</v>
      </c>
      <c r="G670" s="158" t="s">
        <v>1722</v>
      </c>
      <c r="H670" s="158" t="s">
        <v>1724</v>
      </c>
      <c r="I670" s="152" t="s">
        <v>1427</v>
      </c>
      <c r="J670" s="158"/>
      <c r="K670" s="158"/>
      <c r="L670" s="158"/>
      <c r="M670" s="158"/>
      <c r="N670" s="154">
        <v>20</v>
      </c>
      <c r="O670" s="154"/>
      <c r="P670" s="149">
        <v>402371</v>
      </c>
    </row>
    <row r="671" spans="1:16" x14ac:dyDescent="0.2">
      <c r="A671" s="158">
        <v>2</v>
      </c>
      <c r="B671" s="158" t="s">
        <v>1702</v>
      </c>
      <c r="C671" s="158" t="s">
        <v>1596</v>
      </c>
      <c r="D671" s="158" t="s">
        <v>1202</v>
      </c>
      <c r="E671" s="154">
        <v>8600037005492</v>
      </c>
      <c r="F671" s="158" t="s">
        <v>1224</v>
      </c>
      <c r="G671" s="158" t="s">
        <v>1722</v>
      </c>
      <c r="H671" s="158" t="s">
        <v>1724</v>
      </c>
      <c r="I671" s="152" t="s">
        <v>1348</v>
      </c>
      <c r="J671" s="158"/>
      <c r="K671" s="158"/>
      <c r="L671" s="158"/>
      <c r="M671" s="158"/>
      <c r="N671" s="154">
        <v>20</v>
      </c>
      <c r="O671" s="154"/>
      <c r="P671" s="149">
        <v>402372</v>
      </c>
    </row>
    <row r="672" spans="1:16" x14ac:dyDescent="0.2">
      <c r="A672" s="158">
        <v>2</v>
      </c>
      <c r="B672" s="158" t="s">
        <v>1702</v>
      </c>
      <c r="C672" s="158" t="s">
        <v>1597</v>
      </c>
      <c r="D672" s="158" t="s">
        <v>1202</v>
      </c>
      <c r="E672" s="154">
        <v>8600037999265</v>
      </c>
      <c r="F672" s="158" t="s">
        <v>1224</v>
      </c>
      <c r="G672" s="158" t="s">
        <v>1722</v>
      </c>
      <c r="H672" s="158" t="s">
        <v>1724</v>
      </c>
      <c r="I672" s="152" t="s">
        <v>1364</v>
      </c>
      <c r="J672" s="158"/>
      <c r="K672" s="158"/>
      <c r="L672" s="158"/>
      <c r="M672" s="158"/>
      <c r="N672" s="154">
        <v>20</v>
      </c>
      <c r="O672" s="154"/>
      <c r="P672" s="149">
        <v>401361</v>
      </c>
    </row>
    <row r="673" spans="1:16" x14ac:dyDescent="0.2">
      <c r="A673" s="158">
        <v>2</v>
      </c>
      <c r="B673" s="158" t="s">
        <v>1702</v>
      </c>
      <c r="C673" s="158" t="s">
        <v>1598</v>
      </c>
      <c r="D673" s="158" t="s">
        <v>1202</v>
      </c>
      <c r="E673" s="154">
        <v>8600037000312</v>
      </c>
      <c r="F673" s="158" t="s">
        <v>1224</v>
      </c>
      <c r="G673" s="158" t="s">
        <v>1722</v>
      </c>
      <c r="H673" s="158" t="s">
        <v>1724</v>
      </c>
      <c r="I673" s="152" t="s">
        <v>1427</v>
      </c>
      <c r="J673" s="158"/>
      <c r="K673" s="158"/>
      <c r="L673" s="158"/>
      <c r="M673" s="158"/>
      <c r="N673" s="154">
        <v>20</v>
      </c>
      <c r="O673" s="154"/>
      <c r="P673" s="149">
        <v>402362</v>
      </c>
    </row>
    <row r="674" spans="1:16" x14ac:dyDescent="0.2">
      <c r="A674" s="158">
        <v>2</v>
      </c>
      <c r="B674" s="158" t="s">
        <v>1702</v>
      </c>
      <c r="C674" s="158" t="s">
        <v>1599</v>
      </c>
      <c r="D674" s="158" t="s">
        <v>1202</v>
      </c>
      <c r="E674" s="154">
        <v>8600037005133</v>
      </c>
      <c r="F674" s="158" t="s">
        <v>1224</v>
      </c>
      <c r="G674" s="158" t="s">
        <v>1722</v>
      </c>
      <c r="H674" s="158" t="s">
        <v>1724</v>
      </c>
      <c r="I674" s="152" t="s">
        <v>1348</v>
      </c>
      <c r="J674" s="158"/>
      <c r="K674" s="158"/>
      <c r="L674" s="158"/>
      <c r="M674" s="158"/>
      <c r="N674" s="154">
        <v>20</v>
      </c>
      <c r="O674" s="154"/>
      <c r="P674" s="149">
        <v>402363</v>
      </c>
    </row>
    <row r="675" spans="1:16" x14ac:dyDescent="0.2">
      <c r="A675" s="158">
        <v>2</v>
      </c>
      <c r="B675" s="158" t="s">
        <v>1702</v>
      </c>
      <c r="C675" s="158" t="s">
        <v>1600</v>
      </c>
      <c r="D675" s="158" t="s">
        <v>1202</v>
      </c>
      <c r="E675" s="154">
        <v>8600037003306</v>
      </c>
      <c r="F675" s="158" t="s">
        <v>1224</v>
      </c>
      <c r="G675" s="158" t="s">
        <v>1722</v>
      </c>
      <c r="H675" s="158" t="s">
        <v>1724</v>
      </c>
      <c r="I675" s="152" t="s">
        <v>1348</v>
      </c>
      <c r="J675" s="158"/>
      <c r="K675" s="158"/>
      <c r="L675" s="158"/>
      <c r="M675" s="158"/>
      <c r="N675" s="154">
        <v>20</v>
      </c>
      <c r="O675" s="154"/>
      <c r="P675" s="149">
        <v>402365</v>
      </c>
    </row>
    <row r="676" spans="1:16" x14ac:dyDescent="0.2">
      <c r="A676" s="158">
        <v>2</v>
      </c>
      <c r="B676" s="158" t="s">
        <v>1702</v>
      </c>
      <c r="C676" s="158" t="s">
        <v>1601</v>
      </c>
      <c r="D676" s="158" t="s">
        <v>1202</v>
      </c>
      <c r="E676" s="154">
        <v>8600037003269</v>
      </c>
      <c r="F676" s="158" t="s">
        <v>1224</v>
      </c>
      <c r="G676" s="158" t="s">
        <v>1722</v>
      </c>
      <c r="H676" s="158" t="s">
        <v>1724</v>
      </c>
      <c r="I676" s="152" t="s">
        <v>1364</v>
      </c>
      <c r="J676" s="158"/>
      <c r="K676" s="158"/>
      <c r="L676" s="158"/>
      <c r="M676" s="158"/>
      <c r="N676" s="154">
        <v>20</v>
      </c>
      <c r="O676" s="154"/>
      <c r="P676" s="149">
        <v>402364</v>
      </c>
    </row>
    <row r="677" spans="1:16" x14ac:dyDescent="0.2">
      <c r="A677" s="158">
        <v>2</v>
      </c>
      <c r="B677" s="158" t="s">
        <v>1702</v>
      </c>
      <c r="C677" s="158" t="s">
        <v>1602</v>
      </c>
      <c r="D677" s="158" t="s">
        <v>1202</v>
      </c>
      <c r="E677" s="154">
        <v>8600037003603</v>
      </c>
      <c r="F677" s="158" t="s">
        <v>1224</v>
      </c>
      <c r="G677" s="158" t="s">
        <v>1722</v>
      </c>
      <c r="H677" s="158" t="s">
        <v>1724</v>
      </c>
      <c r="I677" s="152" t="s">
        <v>1348</v>
      </c>
      <c r="J677" s="158"/>
      <c r="K677" s="158"/>
      <c r="L677" s="158"/>
      <c r="M677" s="158"/>
      <c r="N677" s="154">
        <v>20</v>
      </c>
      <c r="O677" s="154"/>
      <c r="P677" s="149">
        <v>402704</v>
      </c>
    </row>
    <row r="678" spans="1:16" x14ac:dyDescent="0.2">
      <c r="A678" s="158">
        <v>2</v>
      </c>
      <c r="B678" s="158" t="s">
        <v>1702</v>
      </c>
      <c r="C678" s="158" t="s">
        <v>1603</v>
      </c>
      <c r="D678" s="158" t="s">
        <v>1202</v>
      </c>
      <c r="E678" s="154">
        <v>8600037003580</v>
      </c>
      <c r="F678" s="158" t="s">
        <v>1224</v>
      </c>
      <c r="G678" s="158" t="s">
        <v>1722</v>
      </c>
      <c r="H678" s="158" t="s">
        <v>1724</v>
      </c>
      <c r="I678" s="152" t="s">
        <v>1364</v>
      </c>
      <c r="J678" s="158"/>
      <c r="K678" s="158"/>
      <c r="L678" s="158"/>
      <c r="M678" s="158"/>
      <c r="N678" s="154">
        <v>20</v>
      </c>
      <c r="O678" s="154"/>
      <c r="P678" s="149">
        <v>402703</v>
      </c>
    </row>
    <row r="679" spans="1:16" x14ac:dyDescent="0.2">
      <c r="A679" s="158">
        <v>2</v>
      </c>
      <c r="B679" s="158" t="s">
        <v>1702</v>
      </c>
      <c r="C679" s="158" t="s">
        <v>1604</v>
      </c>
      <c r="D679" s="158" t="s">
        <v>1202</v>
      </c>
      <c r="E679" s="154">
        <v>8606003344534</v>
      </c>
      <c r="F679" s="158" t="s">
        <v>1224</v>
      </c>
      <c r="G679" s="158" t="s">
        <v>1722</v>
      </c>
      <c r="H679" s="158" t="s">
        <v>1724</v>
      </c>
      <c r="I679" s="152" t="s">
        <v>1364</v>
      </c>
      <c r="J679" s="158"/>
      <c r="K679" s="158"/>
      <c r="L679" s="158"/>
      <c r="M679" s="158"/>
      <c r="N679" s="154">
        <v>20</v>
      </c>
      <c r="O679" s="154"/>
      <c r="P679" s="149">
        <v>401364</v>
      </c>
    </row>
    <row r="680" spans="1:16" x14ac:dyDescent="0.2">
      <c r="A680" s="158">
        <v>2</v>
      </c>
      <c r="B680" s="158" t="s">
        <v>1702</v>
      </c>
      <c r="C680" s="158" t="s">
        <v>1605</v>
      </c>
      <c r="D680" s="158" t="s">
        <v>1202</v>
      </c>
      <c r="E680" s="154">
        <v>8606003341557</v>
      </c>
      <c r="F680" s="158" t="s">
        <v>1224</v>
      </c>
      <c r="G680" s="158" t="s">
        <v>1722</v>
      </c>
      <c r="H680" s="158" t="s">
        <v>1724</v>
      </c>
      <c r="I680" s="152" t="s">
        <v>1349</v>
      </c>
      <c r="J680" s="158"/>
      <c r="K680" s="158"/>
      <c r="L680" s="158"/>
      <c r="M680" s="158"/>
      <c r="N680" s="154">
        <v>20</v>
      </c>
      <c r="O680" s="154"/>
      <c r="P680" s="149">
        <v>401973</v>
      </c>
    </row>
    <row r="681" spans="1:16" x14ac:dyDescent="0.2">
      <c r="A681" s="158">
        <v>2</v>
      </c>
      <c r="B681" s="158" t="s">
        <v>1702</v>
      </c>
      <c r="C681" s="158" t="s">
        <v>1070</v>
      </c>
      <c r="D681" s="158" t="s">
        <v>1203</v>
      </c>
      <c r="E681" s="154">
        <v>8606003341144</v>
      </c>
      <c r="F681" s="158" t="s">
        <v>1224</v>
      </c>
      <c r="G681" s="158" t="s">
        <v>1722</v>
      </c>
      <c r="H681" s="158" t="s">
        <v>1724</v>
      </c>
      <c r="I681" s="152" t="s">
        <v>1349</v>
      </c>
      <c r="J681" s="158"/>
      <c r="K681" s="158"/>
      <c r="L681" s="158"/>
      <c r="M681" s="158"/>
      <c r="N681" s="154">
        <v>20</v>
      </c>
      <c r="O681" s="154"/>
      <c r="P681" s="149">
        <v>402032</v>
      </c>
    </row>
    <row r="682" spans="1:16" x14ac:dyDescent="0.2">
      <c r="A682" s="158">
        <v>2</v>
      </c>
      <c r="B682" s="158" t="s">
        <v>1702</v>
      </c>
      <c r="C682" s="158" t="s">
        <v>1606</v>
      </c>
      <c r="D682" s="158" t="s">
        <v>1202</v>
      </c>
      <c r="E682" s="154">
        <v>8600037998787</v>
      </c>
      <c r="F682" s="158" t="s">
        <v>1224</v>
      </c>
      <c r="G682" s="158" t="s">
        <v>1722</v>
      </c>
      <c r="H682" s="158" t="s">
        <v>1724</v>
      </c>
      <c r="I682" s="152" t="s">
        <v>1364</v>
      </c>
      <c r="J682" s="158"/>
      <c r="K682" s="158"/>
      <c r="L682" s="158"/>
      <c r="M682" s="158"/>
      <c r="N682" s="154">
        <v>20</v>
      </c>
      <c r="O682" s="154"/>
      <c r="P682" s="149">
        <v>401362</v>
      </c>
    </row>
    <row r="683" spans="1:16" x14ac:dyDescent="0.2">
      <c r="A683" s="158">
        <v>2</v>
      </c>
      <c r="B683" s="158" t="s">
        <v>1702</v>
      </c>
      <c r="C683" s="158" t="s">
        <v>1607</v>
      </c>
      <c r="D683" s="158" t="s">
        <v>1202</v>
      </c>
      <c r="E683" s="154">
        <v>8606003341519</v>
      </c>
      <c r="F683" s="158" t="s">
        <v>1224</v>
      </c>
      <c r="G683" s="158" t="s">
        <v>1722</v>
      </c>
      <c r="H683" s="158" t="s">
        <v>1724</v>
      </c>
      <c r="I683" s="152" t="s">
        <v>1349</v>
      </c>
      <c r="J683" s="158"/>
      <c r="K683" s="158"/>
      <c r="L683" s="158"/>
      <c r="M683" s="158"/>
      <c r="N683" s="154">
        <v>20</v>
      </c>
      <c r="O683" s="154"/>
      <c r="P683" s="149">
        <v>401976</v>
      </c>
    </row>
    <row r="684" spans="1:16" x14ac:dyDescent="0.2">
      <c r="A684" s="158">
        <v>2</v>
      </c>
      <c r="B684" s="158" t="s">
        <v>1702</v>
      </c>
      <c r="C684" s="158" t="s">
        <v>1608</v>
      </c>
      <c r="D684" s="158" t="s">
        <v>1202</v>
      </c>
      <c r="E684" s="154">
        <v>8606003340536</v>
      </c>
      <c r="F684" s="158" t="s">
        <v>1224</v>
      </c>
      <c r="G684" s="158" t="s">
        <v>1722</v>
      </c>
      <c r="H684" s="158" t="s">
        <v>1724</v>
      </c>
      <c r="I684" s="152" t="s">
        <v>1364</v>
      </c>
      <c r="J684" s="158"/>
      <c r="K684" s="158"/>
      <c r="L684" s="158"/>
      <c r="M684" s="158"/>
      <c r="N684" s="154">
        <v>20</v>
      </c>
      <c r="O684" s="154"/>
      <c r="P684" s="149">
        <v>402062</v>
      </c>
    </row>
    <row r="685" spans="1:16" x14ac:dyDescent="0.2">
      <c r="A685" s="158">
        <v>2</v>
      </c>
      <c r="B685" s="158" t="s">
        <v>1702</v>
      </c>
      <c r="C685" s="158" t="s">
        <v>1609</v>
      </c>
      <c r="D685" s="158" t="s">
        <v>1202</v>
      </c>
      <c r="E685" s="154">
        <v>8606003341533</v>
      </c>
      <c r="F685" s="158" t="s">
        <v>1224</v>
      </c>
      <c r="G685" s="158" t="s">
        <v>1722</v>
      </c>
      <c r="H685" s="158" t="s">
        <v>1724</v>
      </c>
      <c r="I685" s="152" t="s">
        <v>1349</v>
      </c>
      <c r="J685" s="158"/>
      <c r="K685" s="158"/>
      <c r="L685" s="158"/>
      <c r="M685" s="158"/>
      <c r="N685" s="154">
        <v>20</v>
      </c>
      <c r="O685" s="154"/>
      <c r="P685" s="149">
        <v>402374</v>
      </c>
    </row>
    <row r="686" spans="1:16" x14ac:dyDescent="0.2">
      <c r="A686" s="158">
        <v>2</v>
      </c>
      <c r="B686" s="158" t="s">
        <v>1702</v>
      </c>
      <c r="C686" s="158" t="s">
        <v>1610</v>
      </c>
      <c r="D686" s="158" t="s">
        <v>1202</v>
      </c>
      <c r="E686" s="154">
        <v>8606003344558</v>
      </c>
      <c r="F686" s="158" t="s">
        <v>1224</v>
      </c>
      <c r="G686" s="158" t="s">
        <v>1722</v>
      </c>
      <c r="H686" s="158" t="s">
        <v>1724</v>
      </c>
      <c r="I686" s="152" t="s">
        <v>1364</v>
      </c>
      <c r="J686" s="158"/>
      <c r="K686" s="158"/>
      <c r="L686" s="158"/>
      <c r="M686" s="158"/>
      <c r="N686" s="154">
        <v>20</v>
      </c>
      <c r="O686" s="154"/>
      <c r="P686" s="149">
        <v>401363</v>
      </c>
    </row>
    <row r="687" spans="1:16" x14ac:dyDescent="0.2">
      <c r="A687" s="158">
        <v>2</v>
      </c>
      <c r="B687" s="158" t="s">
        <v>1702</v>
      </c>
      <c r="C687" s="158" t="s">
        <v>1611</v>
      </c>
      <c r="D687" s="158" t="s">
        <v>1202</v>
      </c>
      <c r="E687" s="154">
        <v>8606003341595</v>
      </c>
      <c r="F687" s="158" t="s">
        <v>1224</v>
      </c>
      <c r="G687" s="158" t="s">
        <v>1722</v>
      </c>
      <c r="H687" s="158" t="s">
        <v>1724</v>
      </c>
      <c r="I687" s="152" t="s">
        <v>1349</v>
      </c>
      <c r="J687" s="158"/>
      <c r="K687" s="158"/>
      <c r="L687" s="158"/>
      <c r="M687" s="158"/>
      <c r="N687" s="154">
        <v>20</v>
      </c>
      <c r="O687" s="154"/>
      <c r="P687" s="149">
        <v>402373</v>
      </c>
    </row>
    <row r="688" spans="1:16" x14ac:dyDescent="0.2">
      <c r="A688" s="158">
        <v>2</v>
      </c>
      <c r="B688" s="158" t="s">
        <v>1702</v>
      </c>
      <c r="C688" s="158" t="s">
        <v>1612</v>
      </c>
      <c r="D688" s="158" t="s">
        <v>1202</v>
      </c>
      <c r="E688" s="154">
        <v>8600037001906</v>
      </c>
      <c r="F688" s="158" t="s">
        <v>1224</v>
      </c>
      <c r="G688" s="158" t="s">
        <v>1722</v>
      </c>
      <c r="H688" s="158" t="s">
        <v>1724</v>
      </c>
      <c r="I688" s="152" t="s">
        <v>1385</v>
      </c>
      <c r="J688" s="158"/>
      <c r="K688" s="158"/>
      <c r="L688" s="158"/>
      <c r="M688" s="158"/>
      <c r="N688" s="154">
        <v>20</v>
      </c>
      <c r="O688" s="154"/>
      <c r="P688" s="149">
        <v>402370</v>
      </c>
    </row>
    <row r="689" spans="1:16" x14ac:dyDescent="0.2">
      <c r="A689" s="158">
        <v>2</v>
      </c>
      <c r="B689" s="158" t="s">
        <v>1702</v>
      </c>
      <c r="C689" s="158" t="s">
        <v>1613</v>
      </c>
      <c r="D689" s="158" t="s">
        <v>1202</v>
      </c>
      <c r="E689" s="154">
        <v>8600037001784</v>
      </c>
      <c r="F689" s="158" t="s">
        <v>1224</v>
      </c>
      <c r="G689" s="158" t="s">
        <v>1722</v>
      </c>
      <c r="H689" s="158" t="s">
        <v>1724</v>
      </c>
      <c r="I689" s="152" t="s">
        <v>1385</v>
      </c>
      <c r="J689" s="158"/>
      <c r="K689" s="158"/>
      <c r="L689" s="158"/>
      <c r="M689" s="158"/>
      <c r="N689" s="154">
        <v>20</v>
      </c>
      <c r="O689" s="154"/>
      <c r="P689" s="149">
        <v>402369</v>
      </c>
    </row>
    <row r="690" spans="1:16" x14ac:dyDescent="0.2">
      <c r="A690" s="158">
        <v>2</v>
      </c>
      <c r="B690" s="158" t="s">
        <v>1702</v>
      </c>
      <c r="C690" s="158" t="s">
        <v>1614</v>
      </c>
      <c r="D690" s="158" t="s">
        <v>1202</v>
      </c>
      <c r="E690" s="154">
        <v>8600037001807</v>
      </c>
      <c r="F690" s="158" t="s">
        <v>1224</v>
      </c>
      <c r="G690" s="158" t="s">
        <v>1722</v>
      </c>
      <c r="H690" s="158" t="s">
        <v>1724</v>
      </c>
      <c r="I690" s="152" t="s">
        <v>1385</v>
      </c>
      <c r="J690" s="158"/>
      <c r="K690" s="158"/>
      <c r="L690" s="158"/>
      <c r="M690" s="158"/>
      <c r="N690" s="154">
        <v>20</v>
      </c>
      <c r="O690" s="154"/>
      <c r="P690" s="149">
        <v>402368</v>
      </c>
    </row>
    <row r="691" spans="1:16" x14ac:dyDescent="0.2">
      <c r="A691" s="158">
        <v>14</v>
      </c>
      <c r="B691" s="158" t="s">
        <v>1712</v>
      </c>
      <c r="C691" s="158" t="s">
        <v>1071</v>
      </c>
      <c r="D691" s="158" t="s">
        <v>1201</v>
      </c>
      <c r="E691" s="154">
        <v>8606107729145</v>
      </c>
      <c r="F691" s="158" t="s">
        <v>1224</v>
      </c>
      <c r="G691" s="158" t="s">
        <v>1722</v>
      </c>
      <c r="H691" s="158" t="s">
        <v>1724</v>
      </c>
      <c r="I691" s="152" t="s">
        <v>1362</v>
      </c>
      <c r="J691" s="158"/>
      <c r="K691" s="158"/>
      <c r="L691" s="158"/>
      <c r="M691" s="158"/>
      <c r="N691" s="154">
        <v>20</v>
      </c>
      <c r="O691" s="154"/>
      <c r="P691" s="149">
        <v>402322</v>
      </c>
    </row>
    <row r="692" spans="1:16" x14ac:dyDescent="0.2">
      <c r="A692" s="158">
        <v>14</v>
      </c>
      <c r="B692" s="158" t="s">
        <v>1712</v>
      </c>
      <c r="C692" s="158" t="s">
        <v>1072</v>
      </c>
      <c r="D692" s="158" t="s">
        <v>1201</v>
      </c>
      <c r="E692" s="154">
        <v>8606107729008</v>
      </c>
      <c r="F692" s="158" t="s">
        <v>1224</v>
      </c>
      <c r="G692" s="158" t="s">
        <v>1722</v>
      </c>
      <c r="H692" s="158" t="s">
        <v>1724</v>
      </c>
      <c r="I692" s="152" t="s">
        <v>1349</v>
      </c>
      <c r="J692" s="158"/>
      <c r="K692" s="158"/>
      <c r="L692" s="158"/>
      <c r="M692" s="158"/>
      <c r="N692" s="154">
        <v>10</v>
      </c>
      <c r="O692" s="154"/>
      <c r="P692" s="149">
        <v>402320</v>
      </c>
    </row>
    <row r="693" spans="1:16" x14ac:dyDescent="0.2">
      <c r="A693" s="158">
        <v>11</v>
      </c>
      <c r="B693" s="158" t="s">
        <v>1709</v>
      </c>
      <c r="C693" s="158" t="s">
        <v>1073</v>
      </c>
      <c r="D693" s="158" t="s">
        <v>1201</v>
      </c>
      <c r="E693" s="154">
        <v>8606107729282</v>
      </c>
      <c r="F693" s="158" t="s">
        <v>1224</v>
      </c>
      <c r="G693" s="158" t="s">
        <v>1722</v>
      </c>
      <c r="H693" s="158" t="s">
        <v>1724</v>
      </c>
      <c r="I693" s="152" t="s">
        <v>1444</v>
      </c>
      <c r="J693" s="158"/>
      <c r="K693" s="158"/>
      <c r="L693" s="158"/>
      <c r="M693" s="158"/>
      <c r="N693" s="154">
        <v>20</v>
      </c>
      <c r="O693" s="154"/>
      <c r="P693" s="149">
        <v>402321</v>
      </c>
    </row>
    <row r="694" spans="1:16" x14ac:dyDescent="0.2">
      <c r="A694" s="158">
        <v>18</v>
      </c>
      <c r="B694" s="158" t="s">
        <v>1716</v>
      </c>
      <c r="C694" s="158" t="s">
        <v>1074</v>
      </c>
      <c r="D694" s="158" t="s">
        <v>1204</v>
      </c>
      <c r="E694" s="154">
        <v>3850104267222</v>
      </c>
      <c r="F694" s="158" t="s">
        <v>1224</v>
      </c>
      <c r="G694" s="158" t="s">
        <v>1722</v>
      </c>
      <c r="H694" s="158" t="s">
        <v>1724</v>
      </c>
      <c r="I694" s="152" t="s">
        <v>1349</v>
      </c>
      <c r="J694" s="158"/>
      <c r="K694" s="158"/>
      <c r="L694" s="158"/>
      <c r="M694" s="158"/>
      <c r="N694" s="154">
        <v>20</v>
      </c>
      <c r="O694" s="154"/>
      <c r="P694" s="149">
        <v>402489</v>
      </c>
    </row>
    <row r="695" spans="1:16" x14ac:dyDescent="0.2">
      <c r="A695" s="158">
        <v>18</v>
      </c>
      <c r="B695" s="158" t="s">
        <v>1716</v>
      </c>
      <c r="C695" s="158" t="s">
        <v>1075</v>
      </c>
      <c r="D695" s="158" t="s">
        <v>1204</v>
      </c>
      <c r="E695" s="154">
        <v>3850104003134</v>
      </c>
      <c r="F695" s="158" t="s">
        <v>1224</v>
      </c>
      <c r="G695" s="158" t="s">
        <v>1722</v>
      </c>
      <c r="H695" s="158" t="s">
        <v>1724</v>
      </c>
      <c r="I695" s="152" t="s">
        <v>1364</v>
      </c>
      <c r="J695" s="158"/>
      <c r="K695" s="158"/>
      <c r="L695" s="158"/>
      <c r="M695" s="158"/>
      <c r="N695" s="154">
        <v>20</v>
      </c>
      <c r="O695" s="154"/>
      <c r="P695" s="149">
        <v>402491</v>
      </c>
    </row>
    <row r="696" spans="1:16" x14ac:dyDescent="0.2">
      <c r="A696" s="158">
        <v>18</v>
      </c>
      <c r="B696" s="158" t="s">
        <v>1716</v>
      </c>
      <c r="C696" s="158" t="s">
        <v>1076</v>
      </c>
      <c r="D696" s="158" t="s">
        <v>1204</v>
      </c>
      <c r="E696" s="154">
        <v>3856020258085</v>
      </c>
      <c r="F696" s="158" t="s">
        <v>1224</v>
      </c>
      <c r="G696" s="158" t="s">
        <v>1722</v>
      </c>
      <c r="H696" s="158" t="s">
        <v>1724</v>
      </c>
      <c r="I696" s="152" t="s">
        <v>1362</v>
      </c>
      <c r="J696" s="158"/>
      <c r="K696" s="158"/>
      <c r="L696" s="158"/>
      <c r="M696" s="158"/>
      <c r="N696" s="154">
        <v>20</v>
      </c>
      <c r="O696" s="154"/>
      <c r="P696" s="149">
        <v>402493</v>
      </c>
    </row>
    <row r="697" spans="1:16" x14ac:dyDescent="0.2">
      <c r="A697" s="158">
        <v>18</v>
      </c>
      <c r="B697" s="158" t="s">
        <v>1716</v>
      </c>
      <c r="C697" s="158" t="s">
        <v>1077</v>
      </c>
      <c r="D697" s="158" t="s">
        <v>1204</v>
      </c>
      <c r="E697" s="154">
        <v>3850104267208</v>
      </c>
      <c r="F697" s="158" t="s">
        <v>1224</v>
      </c>
      <c r="G697" s="158" t="s">
        <v>1722</v>
      </c>
      <c r="H697" s="158" t="s">
        <v>1724</v>
      </c>
      <c r="I697" s="152" t="s">
        <v>1354</v>
      </c>
      <c r="J697" s="158"/>
      <c r="K697" s="158"/>
      <c r="L697" s="158"/>
      <c r="M697" s="158"/>
      <c r="N697" s="154">
        <v>20</v>
      </c>
      <c r="O697" s="154"/>
      <c r="P697" s="149">
        <v>402488</v>
      </c>
    </row>
    <row r="698" spans="1:16" x14ac:dyDescent="0.2">
      <c r="A698" s="158">
        <v>18</v>
      </c>
      <c r="B698" s="158" t="s">
        <v>1716</v>
      </c>
      <c r="C698" s="158" t="s">
        <v>1078</v>
      </c>
      <c r="D698" s="158" t="s">
        <v>1204</v>
      </c>
      <c r="E698" s="154">
        <v>3850104003189</v>
      </c>
      <c r="F698" s="158" t="s">
        <v>1224</v>
      </c>
      <c r="G698" s="158" t="s">
        <v>1722</v>
      </c>
      <c r="H698" s="158" t="s">
        <v>1724</v>
      </c>
      <c r="I698" s="152" t="s">
        <v>1364</v>
      </c>
      <c r="J698" s="158"/>
      <c r="K698" s="158"/>
      <c r="L698" s="158"/>
      <c r="M698" s="158"/>
      <c r="N698" s="154">
        <v>20</v>
      </c>
      <c r="O698" s="154"/>
      <c r="P698" s="149">
        <v>402490</v>
      </c>
    </row>
    <row r="699" spans="1:16" x14ac:dyDescent="0.2">
      <c r="A699" s="158">
        <v>18</v>
      </c>
      <c r="B699" s="158" t="s">
        <v>1716</v>
      </c>
      <c r="C699" s="158" t="s">
        <v>1079</v>
      </c>
      <c r="D699" s="158" t="s">
        <v>1204</v>
      </c>
      <c r="E699" s="154">
        <v>3856020258023</v>
      </c>
      <c r="F699" s="158" t="s">
        <v>1224</v>
      </c>
      <c r="G699" s="158" t="s">
        <v>1722</v>
      </c>
      <c r="H699" s="158" t="s">
        <v>1724</v>
      </c>
      <c r="I699" s="152" t="s">
        <v>1362</v>
      </c>
      <c r="J699" s="158"/>
      <c r="K699" s="158"/>
      <c r="L699" s="158"/>
      <c r="M699" s="158"/>
      <c r="N699" s="154">
        <v>20</v>
      </c>
      <c r="O699" s="154"/>
      <c r="P699" s="149">
        <v>402492</v>
      </c>
    </row>
    <row r="700" spans="1:16" x14ac:dyDescent="0.2">
      <c r="A700" s="158">
        <v>11</v>
      </c>
      <c r="B700" s="158" t="s">
        <v>1709</v>
      </c>
      <c r="C700" s="158" t="s">
        <v>1080</v>
      </c>
      <c r="D700" s="158" t="s">
        <v>1204</v>
      </c>
      <c r="E700" s="154">
        <v>3850104267116</v>
      </c>
      <c r="F700" s="158" t="s">
        <v>1224</v>
      </c>
      <c r="G700" s="158" t="s">
        <v>1722</v>
      </c>
      <c r="H700" s="158" t="s">
        <v>1724</v>
      </c>
      <c r="I700" s="152" t="s">
        <v>1393</v>
      </c>
      <c r="J700" s="158"/>
      <c r="K700" s="158"/>
      <c r="L700" s="158"/>
      <c r="M700" s="158"/>
      <c r="N700" s="154">
        <v>20</v>
      </c>
      <c r="O700" s="154"/>
      <c r="P700" s="149">
        <v>402494</v>
      </c>
    </row>
    <row r="701" spans="1:16" x14ac:dyDescent="0.2">
      <c r="A701" s="158">
        <v>11</v>
      </c>
      <c r="B701" s="158" t="s">
        <v>1709</v>
      </c>
      <c r="C701" s="158" t="s">
        <v>1081</v>
      </c>
      <c r="D701" s="158" t="s">
        <v>1204</v>
      </c>
      <c r="E701" s="154">
        <v>3856020213572</v>
      </c>
      <c r="F701" s="158" t="s">
        <v>1224</v>
      </c>
      <c r="G701" s="158" t="s">
        <v>1722</v>
      </c>
      <c r="H701" s="158" t="s">
        <v>1724</v>
      </c>
      <c r="I701" s="152" t="s">
        <v>1393</v>
      </c>
      <c r="J701" s="158"/>
      <c r="K701" s="158"/>
      <c r="L701" s="158"/>
      <c r="M701" s="158"/>
      <c r="N701" s="154">
        <v>20</v>
      </c>
      <c r="O701" s="154"/>
      <c r="P701" s="149">
        <v>402496</v>
      </c>
    </row>
    <row r="702" spans="1:16" x14ac:dyDescent="0.2">
      <c r="A702" s="158">
        <v>11</v>
      </c>
      <c r="B702" s="158" t="s">
        <v>1709</v>
      </c>
      <c r="C702" s="158" t="s">
        <v>1082</v>
      </c>
      <c r="D702" s="158" t="s">
        <v>1204</v>
      </c>
      <c r="E702" s="154">
        <v>3856020265366</v>
      </c>
      <c r="F702" s="158" t="s">
        <v>1224</v>
      </c>
      <c r="G702" s="158" t="s">
        <v>1722</v>
      </c>
      <c r="H702" s="158" t="s">
        <v>1724</v>
      </c>
      <c r="I702" s="152" t="s">
        <v>1393</v>
      </c>
      <c r="J702" s="158"/>
      <c r="K702" s="158"/>
      <c r="L702" s="158"/>
      <c r="M702" s="158"/>
      <c r="N702" s="154">
        <v>20</v>
      </c>
      <c r="O702" s="154"/>
      <c r="P702" s="149">
        <v>402495</v>
      </c>
    </row>
    <row r="703" spans="1:16" x14ac:dyDescent="0.2">
      <c r="A703" s="158">
        <v>11</v>
      </c>
      <c r="B703" s="158" t="s">
        <v>1709</v>
      </c>
      <c r="C703" s="158" t="s">
        <v>1083</v>
      </c>
      <c r="D703" s="158" t="s">
        <v>1204</v>
      </c>
      <c r="E703" s="154">
        <v>3850104294624</v>
      </c>
      <c r="F703" s="158" t="s">
        <v>1224</v>
      </c>
      <c r="G703" s="158" t="s">
        <v>1722</v>
      </c>
      <c r="H703" s="158" t="s">
        <v>1724</v>
      </c>
      <c r="I703" s="152" t="s">
        <v>1372</v>
      </c>
      <c r="J703" s="158"/>
      <c r="K703" s="158"/>
      <c r="L703" s="158"/>
      <c r="M703" s="158"/>
      <c r="N703" s="154">
        <v>20</v>
      </c>
      <c r="O703" s="154"/>
      <c r="P703" s="149">
        <v>402487</v>
      </c>
    </row>
    <row r="704" spans="1:16" x14ac:dyDescent="0.2">
      <c r="A704" s="158">
        <v>18</v>
      </c>
      <c r="B704" s="158" t="s">
        <v>1716</v>
      </c>
      <c r="C704" s="158" t="s">
        <v>1084</v>
      </c>
      <c r="D704" s="158" t="s">
        <v>1204</v>
      </c>
      <c r="E704" s="154">
        <v>3850104294631</v>
      </c>
      <c r="F704" s="158" t="s">
        <v>1224</v>
      </c>
      <c r="G704" s="158" t="s">
        <v>1722</v>
      </c>
      <c r="H704" s="158" t="s">
        <v>1724</v>
      </c>
      <c r="I704" s="152" t="s">
        <v>1372</v>
      </c>
      <c r="J704" s="158"/>
      <c r="K704" s="158"/>
      <c r="L704" s="158"/>
      <c r="M704" s="158"/>
      <c r="N704" s="154">
        <v>20</v>
      </c>
      <c r="O704" s="154"/>
      <c r="P704" s="149">
        <v>402486</v>
      </c>
    </row>
    <row r="705" spans="1:16" x14ac:dyDescent="0.2">
      <c r="A705" s="158">
        <v>18</v>
      </c>
      <c r="B705" s="158" t="s">
        <v>1716</v>
      </c>
      <c r="C705" s="158" t="s">
        <v>1085</v>
      </c>
      <c r="D705" s="158" t="s">
        <v>1204</v>
      </c>
      <c r="E705" s="154">
        <v>3850104008597</v>
      </c>
      <c r="F705" s="158" t="s">
        <v>1224</v>
      </c>
      <c r="G705" s="158" t="s">
        <v>1722</v>
      </c>
      <c r="H705" s="158" t="s">
        <v>1724</v>
      </c>
      <c r="I705" s="152" t="s">
        <v>1395</v>
      </c>
      <c r="J705" s="158"/>
      <c r="K705" s="158"/>
      <c r="L705" s="158"/>
      <c r="M705" s="158"/>
      <c r="N705" s="154">
        <v>20</v>
      </c>
      <c r="O705" s="154"/>
      <c r="P705" s="149">
        <v>402485</v>
      </c>
    </row>
    <row r="706" spans="1:16" x14ac:dyDescent="0.2">
      <c r="A706" s="158">
        <v>5</v>
      </c>
      <c r="B706" s="158" t="s">
        <v>1704</v>
      </c>
      <c r="C706" s="158" t="s">
        <v>1086</v>
      </c>
      <c r="D706" s="158" t="s">
        <v>1205</v>
      </c>
      <c r="E706" s="154">
        <v>8600084007630</v>
      </c>
      <c r="F706" s="158" t="s">
        <v>1224</v>
      </c>
      <c r="G706" s="158" t="s">
        <v>1722</v>
      </c>
      <c r="H706" s="158" t="s">
        <v>1724</v>
      </c>
      <c r="I706" s="152" t="s">
        <v>1348</v>
      </c>
      <c r="J706" s="158"/>
      <c r="K706" s="158"/>
      <c r="L706" s="158"/>
      <c r="M706" s="158"/>
      <c r="N706" s="154">
        <v>10</v>
      </c>
      <c r="O706" s="154"/>
      <c r="P706" s="149">
        <v>402380</v>
      </c>
    </row>
    <row r="707" spans="1:16" x14ac:dyDescent="0.2">
      <c r="A707" s="158">
        <v>14</v>
      </c>
      <c r="B707" s="158" t="s">
        <v>1712</v>
      </c>
      <c r="C707" s="158" t="s">
        <v>1087</v>
      </c>
      <c r="D707" s="158" t="s">
        <v>1205</v>
      </c>
      <c r="E707" s="154">
        <v>8005709204027</v>
      </c>
      <c r="F707" s="158" t="s">
        <v>1224</v>
      </c>
      <c r="G707" s="158" t="s">
        <v>1722</v>
      </c>
      <c r="H707" s="158" t="s">
        <v>1724</v>
      </c>
      <c r="I707" s="152" t="s">
        <v>1388</v>
      </c>
      <c r="J707" s="158"/>
      <c r="K707" s="158"/>
      <c r="L707" s="158"/>
      <c r="M707" s="158"/>
      <c r="N707" s="154">
        <v>20</v>
      </c>
      <c r="O707" s="154"/>
      <c r="P707" s="149">
        <v>402336</v>
      </c>
    </row>
    <row r="708" spans="1:16" x14ac:dyDescent="0.2">
      <c r="A708" s="158">
        <v>14</v>
      </c>
      <c r="B708" s="158" t="s">
        <v>1712</v>
      </c>
      <c r="C708" s="158" t="s">
        <v>1088</v>
      </c>
      <c r="D708" s="158" t="s">
        <v>1205</v>
      </c>
      <c r="E708" s="154">
        <v>8005709201156</v>
      </c>
      <c r="F708" s="158" t="s">
        <v>1224</v>
      </c>
      <c r="G708" s="158" t="s">
        <v>1722</v>
      </c>
      <c r="H708" s="158" t="s">
        <v>1724</v>
      </c>
      <c r="I708" s="152" t="s">
        <v>1388</v>
      </c>
      <c r="J708" s="158"/>
      <c r="K708" s="158"/>
      <c r="L708" s="158"/>
      <c r="M708" s="158"/>
      <c r="N708" s="154">
        <v>20</v>
      </c>
      <c r="O708" s="154"/>
      <c r="P708" s="149">
        <v>402337</v>
      </c>
    </row>
    <row r="709" spans="1:16" x14ac:dyDescent="0.2">
      <c r="A709" s="158">
        <v>14</v>
      </c>
      <c r="B709" s="158" t="s">
        <v>1712</v>
      </c>
      <c r="C709" s="158" t="s">
        <v>1089</v>
      </c>
      <c r="D709" s="158" t="s">
        <v>1205</v>
      </c>
      <c r="E709" s="154">
        <v>8005709206830</v>
      </c>
      <c r="F709" s="158" t="s">
        <v>1224</v>
      </c>
      <c r="G709" s="158" t="s">
        <v>1722</v>
      </c>
      <c r="H709" s="158" t="s">
        <v>1724</v>
      </c>
      <c r="I709" s="152" t="s">
        <v>1436</v>
      </c>
      <c r="J709" s="158"/>
      <c r="K709" s="158"/>
      <c r="L709" s="158"/>
      <c r="M709" s="158"/>
      <c r="N709" s="154">
        <v>20</v>
      </c>
      <c r="O709" s="154"/>
      <c r="P709" s="149">
        <v>402338</v>
      </c>
    </row>
    <row r="710" spans="1:16" x14ac:dyDescent="0.2">
      <c r="A710" s="158">
        <v>14</v>
      </c>
      <c r="B710" s="158" t="s">
        <v>1712</v>
      </c>
      <c r="C710" s="158" t="s">
        <v>1090</v>
      </c>
      <c r="D710" s="158" t="s">
        <v>1205</v>
      </c>
      <c r="E710" s="154">
        <v>8005709209213</v>
      </c>
      <c r="F710" s="158" t="s">
        <v>1224</v>
      </c>
      <c r="G710" s="158" t="s">
        <v>1722</v>
      </c>
      <c r="H710" s="158" t="s">
        <v>1724</v>
      </c>
      <c r="I710" s="152" t="s">
        <v>1459</v>
      </c>
      <c r="J710" s="158"/>
      <c r="K710" s="158"/>
      <c r="L710" s="158"/>
      <c r="M710" s="158"/>
      <c r="N710" s="154">
        <v>20</v>
      </c>
      <c r="O710" s="154"/>
      <c r="P710" s="149">
        <v>402339</v>
      </c>
    </row>
    <row r="711" spans="1:16" x14ac:dyDescent="0.2">
      <c r="A711" s="158">
        <v>4</v>
      </c>
      <c r="B711" s="158" t="s">
        <v>1703</v>
      </c>
      <c r="C711" s="158" t="s">
        <v>1091</v>
      </c>
      <c r="D711" s="158" t="s">
        <v>1206</v>
      </c>
      <c r="E711" s="154">
        <v>8606104441989</v>
      </c>
      <c r="F711" s="158" t="s">
        <v>1224</v>
      </c>
      <c r="G711" s="158" t="s">
        <v>1722</v>
      </c>
      <c r="H711" s="158" t="s">
        <v>1724</v>
      </c>
      <c r="I711" s="152" t="s">
        <v>1386</v>
      </c>
      <c r="J711" s="158"/>
      <c r="K711" s="158"/>
      <c r="L711" s="158"/>
      <c r="M711" s="158"/>
      <c r="N711" s="154">
        <v>20</v>
      </c>
      <c r="O711" s="154"/>
      <c r="P711" s="149">
        <v>402501</v>
      </c>
    </row>
    <row r="712" spans="1:16" x14ac:dyDescent="0.2">
      <c r="A712" s="158">
        <v>15</v>
      </c>
      <c r="B712" s="158" t="s">
        <v>1713</v>
      </c>
      <c r="C712" s="158" t="s">
        <v>1092</v>
      </c>
      <c r="D712" s="158" t="s">
        <v>1207</v>
      </c>
      <c r="E712" s="154">
        <v>8606104925991</v>
      </c>
      <c r="F712" s="158" t="s">
        <v>1223</v>
      </c>
      <c r="G712" s="158" t="s">
        <v>1722</v>
      </c>
      <c r="H712" s="158" t="s">
        <v>1724</v>
      </c>
      <c r="I712" s="152" t="s">
        <v>1350</v>
      </c>
      <c r="J712" s="158"/>
      <c r="K712" s="158"/>
      <c r="L712" s="158"/>
      <c r="M712" s="158"/>
      <c r="N712" s="154">
        <v>10</v>
      </c>
      <c r="O712" s="154"/>
      <c r="P712" s="149">
        <v>400528</v>
      </c>
    </row>
    <row r="713" spans="1:16" x14ac:dyDescent="0.2">
      <c r="A713" s="158">
        <v>19</v>
      </c>
      <c r="B713" s="158" t="s">
        <v>1718</v>
      </c>
      <c r="C713" s="158" t="s">
        <v>1093</v>
      </c>
      <c r="D713" s="158" t="s">
        <v>1208</v>
      </c>
      <c r="E713" s="154">
        <v>8606104114029</v>
      </c>
      <c r="F713" s="158" t="s">
        <v>1224</v>
      </c>
      <c r="G713" s="158" t="s">
        <v>1722</v>
      </c>
      <c r="H713" s="158" t="s">
        <v>1724</v>
      </c>
      <c r="I713" s="152" t="s">
        <v>1383</v>
      </c>
      <c r="J713" s="158"/>
      <c r="K713" s="158"/>
      <c r="L713" s="158"/>
      <c r="M713" s="158"/>
      <c r="N713" s="154">
        <v>20</v>
      </c>
      <c r="O713" s="154"/>
      <c r="P713" s="149">
        <v>400957</v>
      </c>
    </row>
    <row r="714" spans="1:16" x14ac:dyDescent="0.2">
      <c r="A714" s="158">
        <v>4</v>
      </c>
      <c r="B714" s="158" t="s">
        <v>1703</v>
      </c>
      <c r="C714" s="158" t="s">
        <v>1094</v>
      </c>
      <c r="D714" s="158" t="s">
        <v>1209</v>
      </c>
      <c r="E714" s="154">
        <v>8600101606044</v>
      </c>
      <c r="F714" s="158" t="s">
        <v>1224</v>
      </c>
      <c r="G714" s="158" t="s">
        <v>1722</v>
      </c>
      <c r="H714" s="158" t="s">
        <v>1724</v>
      </c>
      <c r="I714" s="152" t="s">
        <v>1372</v>
      </c>
      <c r="J714" s="158"/>
      <c r="K714" s="158"/>
      <c r="L714" s="158"/>
      <c r="M714" s="158"/>
      <c r="N714" s="154">
        <v>20</v>
      </c>
      <c r="O714" s="154"/>
      <c r="P714" s="149">
        <v>400527</v>
      </c>
    </row>
    <row r="715" spans="1:16" x14ac:dyDescent="0.2">
      <c r="A715" s="158">
        <v>5</v>
      </c>
      <c r="B715" s="158" t="s">
        <v>1704</v>
      </c>
      <c r="C715" s="158" t="s">
        <v>1095</v>
      </c>
      <c r="D715" s="158" t="s">
        <v>1209</v>
      </c>
      <c r="E715" s="154">
        <v>8600101606037</v>
      </c>
      <c r="F715" s="158" t="s">
        <v>1224</v>
      </c>
      <c r="G715" s="158" t="s">
        <v>1722</v>
      </c>
      <c r="H715" s="158" t="s">
        <v>1724</v>
      </c>
      <c r="I715" s="152" t="s">
        <v>1376</v>
      </c>
      <c r="J715" s="158"/>
      <c r="K715" s="158"/>
      <c r="L715" s="158"/>
      <c r="M715" s="158"/>
      <c r="N715" s="154">
        <v>20</v>
      </c>
      <c r="O715" s="154"/>
      <c r="P715" s="149">
        <v>400526</v>
      </c>
    </row>
    <row r="716" spans="1:16" x14ac:dyDescent="0.2">
      <c r="A716" s="158">
        <v>5</v>
      </c>
      <c r="B716" s="158" t="s">
        <v>1704</v>
      </c>
      <c r="C716" s="158" t="s">
        <v>1096</v>
      </c>
      <c r="D716" s="158" t="s">
        <v>1209</v>
      </c>
      <c r="E716" s="154">
        <v>8600101606013</v>
      </c>
      <c r="F716" s="158" t="s">
        <v>1224</v>
      </c>
      <c r="G716" s="158" t="s">
        <v>1722</v>
      </c>
      <c r="H716" s="158" t="s">
        <v>1724</v>
      </c>
      <c r="I716" s="152" t="s">
        <v>1357</v>
      </c>
      <c r="J716" s="158"/>
      <c r="K716" s="158"/>
      <c r="L716" s="158"/>
      <c r="M716" s="158"/>
      <c r="N716" s="154">
        <v>10</v>
      </c>
      <c r="O716" s="154"/>
      <c r="P716" s="149">
        <v>400524</v>
      </c>
    </row>
    <row r="717" spans="1:16" x14ac:dyDescent="0.2">
      <c r="A717" s="158">
        <v>1</v>
      </c>
      <c r="B717" s="158" t="s">
        <v>1701</v>
      </c>
      <c r="C717" s="158" t="s">
        <v>1097</v>
      </c>
      <c r="D717" s="158" t="s">
        <v>1210</v>
      </c>
      <c r="E717" s="154">
        <v>8606101048013</v>
      </c>
      <c r="F717" s="158" t="s">
        <v>1223</v>
      </c>
      <c r="G717" s="158" t="s">
        <v>1722</v>
      </c>
      <c r="H717" s="158" t="s">
        <v>1724</v>
      </c>
      <c r="I717" s="152" t="s">
        <v>1408</v>
      </c>
      <c r="J717" s="158"/>
      <c r="K717" s="158"/>
      <c r="L717" s="158"/>
      <c r="M717" s="158"/>
      <c r="N717" s="154">
        <v>20</v>
      </c>
      <c r="O717" s="154"/>
      <c r="P717" s="149">
        <v>402517</v>
      </c>
    </row>
    <row r="718" spans="1:16" x14ac:dyDescent="0.2">
      <c r="A718" s="158">
        <v>1</v>
      </c>
      <c r="B718" s="158" t="s">
        <v>1701</v>
      </c>
      <c r="C718" s="158" t="s">
        <v>1098</v>
      </c>
      <c r="D718" s="158" t="s">
        <v>1210</v>
      </c>
      <c r="E718" s="154">
        <v>2702972</v>
      </c>
      <c r="F718" s="158" t="s">
        <v>1223</v>
      </c>
      <c r="G718" s="158" t="s">
        <v>1722</v>
      </c>
      <c r="H718" s="158" t="s">
        <v>1724</v>
      </c>
      <c r="I718" s="152" t="s">
        <v>1410</v>
      </c>
      <c r="J718" s="158"/>
      <c r="K718" s="158"/>
      <c r="L718" s="158"/>
      <c r="M718" s="158"/>
      <c r="N718" s="154">
        <v>20</v>
      </c>
      <c r="O718" s="154"/>
      <c r="P718" s="149">
        <v>402806</v>
      </c>
    </row>
    <row r="719" spans="1:16" x14ac:dyDescent="0.2">
      <c r="A719" s="158">
        <v>5</v>
      </c>
      <c r="B719" s="158" t="s">
        <v>1704</v>
      </c>
      <c r="C719" s="158" t="s">
        <v>1099</v>
      </c>
      <c r="D719" s="158" t="s">
        <v>1211</v>
      </c>
      <c r="E719" s="154">
        <v>8600084008606</v>
      </c>
      <c r="F719" s="158" t="s">
        <v>1224</v>
      </c>
      <c r="G719" s="158" t="s">
        <v>1722</v>
      </c>
      <c r="H719" s="158" t="s">
        <v>1724</v>
      </c>
      <c r="I719" s="152" t="s">
        <v>1460</v>
      </c>
      <c r="J719" s="158"/>
      <c r="K719" s="158"/>
      <c r="L719" s="158"/>
      <c r="M719" s="158"/>
      <c r="N719" s="154">
        <v>10</v>
      </c>
      <c r="O719" s="154"/>
      <c r="P719" s="149">
        <v>402520</v>
      </c>
    </row>
    <row r="720" spans="1:16" x14ac:dyDescent="0.2">
      <c r="A720" s="158">
        <v>5</v>
      </c>
      <c r="B720" s="158" t="s">
        <v>1704</v>
      </c>
      <c r="C720" s="158" t="s">
        <v>1100</v>
      </c>
      <c r="D720" s="158" t="s">
        <v>1211</v>
      </c>
      <c r="E720" s="154">
        <v>8600084008620</v>
      </c>
      <c r="F720" s="158" t="s">
        <v>1224</v>
      </c>
      <c r="G720" s="158" t="s">
        <v>1722</v>
      </c>
      <c r="H720" s="158" t="s">
        <v>1724</v>
      </c>
      <c r="I720" s="152" t="s">
        <v>1461</v>
      </c>
      <c r="J720" s="158"/>
      <c r="K720" s="158"/>
      <c r="L720" s="158"/>
      <c r="M720" s="158"/>
      <c r="N720" s="154">
        <v>10</v>
      </c>
      <c r="O720" s="154"/>
      <c r="P720" s="149">
        <v>402527</v>
      </c>
    </row>
    <row r="721" spans="1:16" x14ac:dyDescent="0.2">
      <c r="A721" s="158">
        <v>1</v>
      </c>
      <c r="B721" s="158" t="s">
        <v>1701</v>
      </c>
      <c r="C721" s="158" t="s">
        <v>1101</v>
      </c>
      <c r="D721" s="185" t="s">
        <v>1212</v>
      </c>
      <c r="E721" s="154">
        <v>8606105211475</v>
      </c>
      <c r="F721" s="158" t="s">
        <v>1224</v>
      </c>
      <c r="G721" s="158" t="s">
        <v>1722</v>
      </c>
      <c r="H721" s="158" t="s">
        <v>1724</v>
      </c>
      <c r="I721" s="152" t="s">
        <v>1340</v>
      </c>
      <c r="J721" s="158"/>
      <c r="K721" s="158"/>
      <c r="L721" s="158"/>
      <c r="M721" s="158"/>
      <c r="N721" s="154">
        <v>10</v>
      </c>
      <c r="O721" s="154"/>
      <c r="P721" s="149">
        <v>402560</v>
      </c>
    </row>
    <row r="722" spans="1:16" x14ac:dyDescent="0.2">
      <c r="A722" s="158">
        <v>1</v>
      </c>
      <c r="B722" s="158" t="s">
        <v>1701</v>
      </c>
      <c r="C722" s="158" t="s">
        <v>1102</v>
      </c>
      <c r="D722" s="158" t="s">
        <v>1213</v>
      </c>
      <c r="E722" s="154">
        <v>2724019</v>
      </c>
      <c r="F722" s="158" t="s">
        <v>1223</v>
      </c>
      <c r="G722" s="158" t="s">
        <v>1722</v>
      </c>
      <c r="H722" s="158" t="s">
        <v>1724</v>
      </c>
      <c r="I722" s="152" t="s">
        <v>1423</v>
      </c>
      <c r="J722" s="158"/>
      <c r="K722" s="158"/>
      <c r="L722" s="158"/>
      <c r="M722" s="158"/>
      <c r="N722" s="154">
        <v>20</v>
      </c>
      <c r="O722" s="154"/>
      <c r="P722" s="149">
        <v>400763</v>
      </c>
    </row>
    <row r="723" spans="1:16" x14ac:dyDescent="0.2">
      <c r="A723" s="158">
        <v>1</v>
      </c>
      <c r="B723" s="158" t="s">
        <v>1701</v>
      </c>
      <c r="C723" s="158" t="s">
        <v>1103</v>
      </c>
      <c r="D723" s="158" t="s">
        <v>1213</v>
      </c>
      <c r="E723" s="154">
        <v>2724018</v>
      </c>
      <c r="F723" s="158" t="s">
        <v>1223</v>
      </c>
      <c r="G723" s="158" t="s">
        <v>1722</v>
      </c>
      <c r="H723" s="158" t="s">
        <v>1724</v>
      </c>
      <c r="I723" s="152" t="s">
        <v>1403</v>
      </c>
      <c r="J723" s="158"/>
      <c r="K723" s="158"/>
      <c r="L723" s="158"/>
      <c r="M723" s="158"/>
      <c r="N723" s="154">
        <v>20</v>
      </c>
      <c r="O723" s="154"/>
      <c r="P723" s="149">
        <v>400764</v>
      </c>
    </row>
    <row r="724" spans="1:16" x14ac:dyDescent="0.2">
      <c r="A724" s="158">
        <v>1</v>
      </c>
      <c r="B724" s="158" t="s">
        <v>1701</v>
      </c>
      <c r="C724" s="158" t="s">
        <v>1104</v>
      </c>
      <c r="D724" s="158" t="s">
        <v>1213</v>
      </c>
      <c r="E724" s="154">
        <v>2724006</v>
      </c>
      <c r="F724" s="158" t="s">
        <v>1223</v>
      </c>
      <c r="G724" s="158" t="s">
        <v>1722</v>
      </c>
      <c r="H724" s="158" t="s">
        <v>1724</v>
      </c>
      <c r="I724" s="152" t="s">
        <v>1403</v>
      </c>
      <c r="J724" s="158"/>
      <c r="K724" s="158"/>
      <c r="L724" s="158"/>
      <c r="M724" s="158"/>
      <c r="N724" s="154">
        <v>20</v>
      </c>
      <c r="O724" s="154"/>
      <c r="P724" s="149">
        <v>402730</v>
      </c>
    </row>
    <row r="725" spans="1:16" x14ac:dyDescent="0.2">
      <c r="A725" s="158">
        <v>1</v>
      </c>
      <c r="B725" s="158" t="s">
        <v>1701</v>
      </c>
      <c r="C725" s="158" t="s">
        <v>1615</v>
      </c>
      <c r="D725" s="158" t="s">
        <v>1213</v>
      </c>
      <c r="E725" s="154">
        <v>2724001</v>
      </c>
      <c r="F725" s="158" t="s">
        <v>1223</v>
      </c>
      <c r="G725" s="158" t="s">
        <v>1722</v>
      </c>
      <c r="H725" s="158" t="s">
        <v>1724</v>
      </c>
      <c r="I725" s="152" t="s">
        <v>1394</v>
      </c>
      <c r="J725" s="158"/>
      <c r="K725" s="158"/>
      <c r="L725" s="158"/>
      <c r="M725" s="158"/>
      <c r="N725" s="154">
        <v>20</v>
      </c>
      <c r="O725" s="154"/>
      <c r="P725" s="149">
        <v>402731</v>
      </c>
    </row>
    <row r="726" spans="1:16" x14ac:dyDescent="0.2">
      <c r="A726" s="158">
        <v>1</v>
      </c>
      <c r="B726" s="158" t="s">
        <v>1701</v>
      </c>
      <c r="C726" s="158" t="s">
        <v>1105</v>
      </c>
      <c r="D726" s="158" t="s">
        <v>1213</v>
      </c>
      <c r="E726" s="154">
        <v>2702950</v>
      </c>
      <c r="F726" s="158" t="s">
        <v>1223</v>
      </c>
      <c r="G726" s="158" t="s">
        <v>1722</v>
      </c>
      <c r="H726" s="158" t="s">
        <v>1724</v>
      </c>
      <c r="I726" s="152" t="s">
        <v>1394</v>
      </c>
      <c r="J726" s="158"/>
      <c r="K726" s="158"/>
      <c r="L726" s="158"/>
      <c r="M726" s="158"/>
      <c r="N726" s="154">
        <v>20</v>
      </c>
      <c r="O726" s="154"/>
      <c r="P726" s="149">
        <v>402810</v>
      </c>
    </row>
    <row r="727" spans="1:16" x14ac:dyDescent="0.2">
      <c r="A727" s="158">
        <v>4</v>
      </c>
      <c r="B727" s="158" t="s">
        <v>1703</v>
      </c>
      <c r="C727" s="158" t="s">
        <v>1106</v>
      </c>
      <c r="D727" s="158" t="s">
        <v>1214</v>
      </c>
      <c r="E727" s="154">
        <v>8606005471061</v>
      </c>
      <c r="F727" s="158" t="s">
        <v>1224</v>
      </c>
      <c r="G727" s="158" t="s">
        <v>1722</v>
      </c>
      <c r="H727" s="158" t="s">
        <v>1724</v>
      </c>
      <c r="I727" s="152" t="s">
        <v>1380</v>
      </c>
      <c r="J727" s="158"/>
      <c r="K727" s="158"/>
      <c r="L727" s="158"/>
      <c r="M727" s="158"/>
      <c r="N727" s="154">
        <v>20</v>
      </c>
      <c r="O727" s="154"/>
      <c r="P727" s="149">
        <v>402620</v>
      </c>
    </row>
    <row r="728" spans="1:16" x14ac:dyDescent="0.2">
      <c r="A728" s="158">
        <v>1</v>
      </c>
      <c r="B728" s="158" t="s">
        <v>1701</v>
      </c>
      <c r="C728" s="158" t="s">
        <v>1107</v>
      </c>
      <c r="D728" s="158" t="s">
        <v>1214</v>
      </c>
      <c r="E728" s="154">
        <v>4027394042269</v>
      </c>
      <c r="F728" s="158" t="s">
        <v>1224</v>
      </c>
      <c r="G728" s="158" t="s">
        <v>1722</v>
      </c>
      <c r="H728" s="158" t="s">
        <v>1724</v>
      </c>
      <c r="I728" s="152" t="s">
        <v>1384</v>
      </c>
      <c r="J728" s="158"/>
      <c r="K728" s="158"/>
      <c r="L728" s="158"/>
      <c r="M728" s="158"/>
      <c r="N728" s="154">
        <v>20</v>
      </c>
      <c r="O728" s="154"/>
      <c r="P728" s="149">
        <v>402621</v>
      </c>
    </row>
    <row r="729" spans="1:16" x14ac:dyDescent="0.2">
      <c r="A729" s="158">
        <v>4</v>
      </c>
      <c r="B729" s="158" t="s">
        <v>1703</v>
      </c>
      <c r="C729" s="158" t="s">
        <v>1108</v>
      </c>
      <c r="D729" s="158" t="s">
        <v>1214</v>
      </c>
      <c r="E729" s="154">
        <v>8606002624323</v>
      </c>
      <c r="F729" s="158" t="s">
        <v>1224</v>
      </c>
      <c r="G729" s="158" t="s">
        <v>1722</v>
      </c>
      <c r="H729" s="158" t="s">
        <v>1724</v>
      </c>
      <c r="I729" s="152" t="s">
        <v>1395</v>
      </c>
      <c r="J729" s="158"/>
      <c r="K729" s="158"/>
      <c r="L729" s="158"/>
      <c r="M729" s="158"/>
      <c r="N729" s="154">
        <v>20</v>
      </c>
      <c r="O729" s="154"/>
      <c r="P729" s="149">
        <v>402619</v>
      </c>
    </row>
    <row r="730" spans="1:16" x14ac:dyDescent="0.2">
      <c r="A730" s="158">
        <v>4</v>
      </c>
      <c r="B730" s="158" t="s">
        <v>1703</v>
      </c>
      <c r="C730" s="158" t="s">
        <v>1109</v>
      </c>
      <c r="D730" s="158" t="s">
        <v>1214</v>
      </c>
      <c r="E730" s="154">
        <v>8606106601756</v>
      </c>
      <c r="F730" s="158" t="s">
        <v>1224</v>
      </c>
      <c r="G730" s="158" t="s">
        <v>1722</v>
      </c>
      <c r="H730" s="158" t="s">
        <v>1724</v>
      </c>
      <c r="I730" s="152" t="s">
        <v>1462</v>
      </c>
      <c r="J730" s="158"/>
      <c r="K730" s="158"/>
      <c r="L730" s="158"/>
      <c r="M730" s="158"/>
      <c r="N730" s="154">
        <v>20</v>
      </c>
      <c r="O730" s="154"/>
      <c r="P730" s="149">
        <v>402617</v>
      </c>
    </row>
    <row r="731" spans="1:16" x14ac:dyDescent="0.2">
      <c r="A731" s="158">
        <v>4</v>
      </c>
      <c r="B731" s="158" t="s">
        <v>1703</v>
      </c>
      <c r="C731" s="158" t="s">
        <v>1110</v>
      </c>
      <c r="D731" s="158" t="s">
        <v>1214</v>
      </c>
      <c r="E731" s="154">
        <v>8606106601718</v>
      </c>
      <c r="F731" s="158" t="s">
        <v>1224</v>
      </c>
      <c r="G731" s="158" t="s">
        <v>1722</v>
      </c>
      <c r="H731" s="158" t="s">
        <v>1724</v>
      </c>
      <c r="I731" s="152" t="s">
        <v>1393</v>
      </c>
      <c r="J731" s="158"/>
      <c r="K731" s="158"/>
      <c r="L731" s="158"/>
      <c r="M731" s="158"/>
      <c r="N731" s="154">
        <v>20</v>
      </c>
      <c r="O731" s="154"/>
      <c r="P731" s="149">
        <v>402616</v>
      </c>
    </row>
    <row r="732" spans="1:16" x14ac:dyDescent="0.2">
      <c r="A732" s="158">
        <v>4</v>
      </c>
      <c r="B732" s="158" t="s">
        <v>1703</v>
      </c>
      <c r="C732" s="158" t="s">
        <v>1111</v>
      </c>
      <c r="D732" s="158" t="s">
        <v>1214</v>
      </c>
      <c r="E732" s="154">
        <v>8606106601732</v>
      </c>
      <c r="F732" s="158" t="s">
        <v>1224</v>
      </c>
      <c r="G732" s="158" t="s">
        <v>1722</v>
      </c>
      <c r="H732" s="158" t="s">
        <v>1724</v>
      </c>
      <c r="I732" s="152" t="s">
        <v>1401</v>
      </c>
      <c r="J732" s="158"/>
      <c r="K732" s="158"/>
      <c r="L732" s="158"/>
      <c r="M732" s="158"/>
      <c r="N732" s="154">
        <v>20</v>
      </c>
      <c r="O732" s="154"/>
      <c r="P732" s="149">
        <v>402618</v>
      </c>
    </row>
    <row r="733" spans="1:16" x14ac:dyDescent="0.2">
      <c r="A733" s="158">
        <v>12</v>
      </c>
      <c r="B733" s="158" t="s">
        <v>1710</v>
      </c>
      <c r="C733" s="158" t="s">
        <v>1112</v>
      </c>
      <c r="D733" s="158" t="s">
        <v>1214</v>
      </c>
      <c r="E733" s="154">
        <v>8600101303035</v>
      </c>
      <c r="F733" s="158" t="s">
        <v>1224</v>
      </c>
      <c r="G733" s="158" t="s">
        <v>1722</v>
      </c>
      <c r="H733" s="158" t="s">
        <v>1724</v>
      </c>
      <c r="I733" s="152" t="s">
        <v>1399</v>
      </c>
      <c r="J733" s="158"/>
      <c r="K733" s="158"/>
      <c r="L733" s="158"/>
      <c r="M733" s="158"/>
      <c r="N733" s="154">
        <v>10</v>
      </c>
      <c r="O733" s="154"/>
      <c r="P733" s="149">
        <v>402615</v>
      </c>
    </row>
    <row r="734" spans="1:16" x14ac:dyDescent="0.2">
      <c r="A734" s="158">
        <v>13</v>
      </c>
      <c r="B734" s="158" t="s">
        <v>1711</v>
      </c>
      <c r="C734" s="158" t="s">
        <v>1113</v>
      </c>
      <c r="D734" s="158" t="s">
        <v>1214</v>
      </c>
      <c r="E734" s="154">
        <v>4027394009026</v>
      </c>
      <c r="F734" s="158" t="s">
        <v>1224</v>
      </c>
      <c r="G734" s="158" t="s">
        <v>1722</v>
      </c>
      <c r="H734" s="158" t="s">
        <v>1724</v>
      </c>
      <c r="I734" s="152" t="s">
        <v>1380</v>
      </c>
      <c r="J734" s="158"/>
      <c r="K734" s="158"/>
      <c r="L734" s="158"/>
      <c r="M734" s="158"/>
      <c r="N734" s="154">
        <v>20</v>
      </c>
      <c r="O734" s="154"/>
      <c r="P734" s="149">
        <v>402614</v>
      </c>
    </row>
    <row r="735" spans="1:16" x14ac:dyDescent="0.2">
      <c r="A735" s="158">
        <v>4</v>
      </c>
      <c r="B735" s="158" t="s">
        <v>1703</v>
      </c>
      <c r="C735" s="158" t="s">
        <v>1114</v>
      </c>
      <c r="D735" s="158" t="s">
        <v>1214</v>
      </c>
      <c r="E735" s="154">
        <v>8606005471108</v>
      </c>
      <c r="F735" s="158" t="s">
        <v>1224</v>
      </c>
      <c r="G735" s="158" t="s">
        <v>1722</v>
      </c>
      <c r="H735" s="158" t="s">
        <v>1724</v>
      </c>
      <c r="I735" s="152" t="s">
        <v>1395</v>
      </c>
      <c r="J735" s="158"/>
      <c r="K735" s="158"/>
      <c r="L735" s="158"/>
      <c r="M735" s="158"/>
      <c r="N735" s="154">
        <v>20</v>
      </c>
      <c r="O735" s="154"/>
      <c r="P735" s="149">
        <v>402745</v>
      </c>
    </row>
    <row r="736" spans="1:16" x14ac:dyDescent="0.2">
      <c r="A736" s="158">
        <v>4</v>
      </c>
      <c r="B736" s="158" t="s">
        <v>1703</v>
      </c>
      <c r="C736" s="158" t="s">
        <v>1115</v>
      </c>
      <c r="D736" s="158" t="s">
        <v>1215</v>
      </c>
      <c r="E736" s="154">
        <v>8606112717007</v>
      </c>
      <c r="F736" s="158" t="s">
        <v>1224</v>
      </c>
      <c r="G736" s="158" t="s">
        <v>1722</v>
      </c>
      <c r="H736" s="158" t="s">
        <v>1724</v>
      </c>
      <c r="I736" s="152" t="s">
        <v>1399</v>
      </c>
      <c r="J736" s="158"/>
      <c r="K736" s="158"/>
      <c r="L736" s="158"/>
      <c r="M736" s="158"/>
      <c r="N736" s="154">
        <v>20</v>
      </c>
      <c r="O736" s="154"/>
      <c r="P736" s="149">
        <v>402627</v>
      </c>
    </row>
    <row r="737" spans="1:16" x14ac:dyDescent="0.2">
      <c r="A737" s="158">
        <v>4</v>
      </c>
      <c r="B737" s="158" t="s">
        <v>1703</v>
      </c>
      <c r="C737" s="158" t="s">
        <v>1116</v>
      </c>
      <c r="D737" s="158" t="s">
        <v>1215</v>
      </c>
      <c r="E737" s="154">
        <v>8606112717014</v>
      </c>
      <c r="F737" s="158" t="s">
        <v>1224</v>
      </c>
      <c r="G737" s="158" t="s">
        <v>1722</v>
      </c>
      <c r="H737" s="158" t="s">
        <v>1724</v>
      </c>
      <c r="I737" s="152" t="s">
        <v>1399</v>
      </c>
      <c r="J737" s="158"/>
      <c r="K737" s="158"/>
      <c r="L737" s="158"/>
      <c r="M737" s="158"/>
      <c r="N737" s="154">
        <v>20</v>
      </c>
      <c r="O737" s="154"/>
      <c r="P737" s="149">
        <v>402628</v>
      </c>
    </row>
    <row r="738" spans="1:16" x14ac:dyDescent="0.2">
      <c r="A738" s="158">
        <v>4</v>
      </c>
      <c r="B738" s="158" t="s">
        <v>1703</v>
      </c>
      <c r="C738" s="158" t="s">
        <v>1117</v>
      </c>
      <c r="D738" s="158" t="s">
        <v>1215</v>
      </c>
      <c r="E738" s="154">
        <v>8606112717052</v>
      </c>
      <c r="F738" s="158" t="s">
        <v>1224</v>
      </c>
      <c r="G738" s="158" t="s">
        <v>1722</v>
      </c>
      <c r="H738" s="158" t="s">
        <v>1724</v>
      </c>
      <c r="I738" s="152" t="s">
        <v>1384</v>
      </c>
      <c r="J738" s="158"/>
      <c r="K738" s="158"/>
      <c r="L738" s="158"/>
      <c r="M738" s="158"/>
      <c r="N738" s="154">
        <v>20</v>
      </c>
      <c r="O738" s="154"/>
      <c r="P738" s="149">
        <v>402629</v>
      </c>
    </row>
    <row r="739" spans="1:16" x14ac:dyDescent="0.2">
      <c r="A739" s="158">
        <v>4</v>
      </c>
      <c r="B739" s="158" t="s">
        <v>1703</v>
      </c>
      <c r="C739" s="158" t="s">
        <v>1118</v>
      </c>
      <c r="D739" s="158" t="s">
        <v>1215</v>
      </c>
      <c r="E739" s="154">
        <v>8606112717076</v>
      </c>
      <c r="F739" s="158" t="s">
        <v>1224</v>
      </c>
      <c r="G739" s="158" t="s">
        <v>1722</v>
      </c>
      <c r="H739" s="158" t="s">
        <v>1724</v>
      </c>
      <c r="I739" s="152" t="s">
        <v>1409</v>
      </c>
      <c r="J739" s="158"/>
      <c r="K739" s="158"/>
      <c r="L739" s="158"/>
      <c r="M739" s="158"/>
      <c r="N739" s="154">
        <v>20</v>
      </c>
      <c r="O739" s="154"/>
      <c r="P739" s="149">
        <v>402630</v>
      </c>
    </row>
    <row r="740" spans="1:16" x14ac:dyDescent="0.2">
      <c r="A740" s="158">
        <v>4</v>
      </c>
      <c r="B740" s="158" t="s">
        <v>1703</v>
      </c>
      <c r="C740" s="158" t="s">
        <v>1119</v>
      </c>
      <c r="D740" s="158" t="s">
        <v>1215</v>
      </c>
      <c r="E740" s="154">
        <v>8606112717090</v>
      </c>
      <c r="F740" s="158" t="s">
        <v>1224</v>
      </c>
      <c r="G740" s="158" t="s">
        <v>1722</v>
      </c>
      <c r="H740" s="158" t="s">
        <v>1724</v>
      </c>
      <c r="I740" s="152" t="s">
        <v>1380</v>
      </c>
      <c r="J740" s="158"/>
      <c r="K740" s="158"/>
      <c r="L740" s="158"/>
      <c r="M740" s="158"/>
      <c r="N740" s="154">
        <v>20</v>
      </c>
      <c r="O740" s="154"/>
      <c r="P740" s="149">
        <v>402631</v>
      </c>
    </row>
    <row r="741" spans="1:16" x14ac:dyDescent="0.2">
      <c r="A741" s="158">
        <v>4</v>
      </c>
      <c r="B741" s="158" t="s">
        <v>1703</v>
      </c>
      <c r="C741" s="158" t="s">
        <v>1120</v>
      </c>
      <c r="D741" s="158" t="s">
        <v>1215</v>
      </c>
      <c r="E741" s="154">
        <v>8606112717144</v>
      </c>
      <c r="F741" s="158" t="s">
        <v>1224</v>
      </c>
      <c r="G741" s="158" t="s">
        <v>1722</v>
      </c>
      <c r="H741" s="158" t="s">
        <v>1724</v>
      </c>
      <c r="I741" s="152" t="s">
        <v>1383</v>
      </c>
      <c r="J741" s="158"/>
      <c r="K741" s="158"/>
      <c r="L741" s="158"/>
      <c r="M741" s="158"/>
      <c r="N741" s="154">
        <v>20</v>
      </c>
      <c r="O741" s="154"/>
      <c r="P741" s="149">
        <v>402749</v>
      </c>
    </row>
    <row r="742" spans="1:16" x14ac:dyDescent="0.2">
      <c r="A742" s="158">
        <v>4</v>
      </c>
      <c r="B742" s="158" t="s">
        <v>1703</v>
      </c>
      <c r="C742" s="158" t="s">
        <v>1121</v>
      </c>
      <c r="D742" s="158" t="s">
        <v>1215</v>
      </c>
      <c r="E742" s="154">
        <v>8606112717168</v>
      </c>
      <c r="F742" s="158" t="s">
        <v>1224</v>
      </c>
      <c r="G742" s="158" t="s">
        <v>1722</v>
      </c>
      <c r="H742" s="158" t="s">
        <v>1724</v>
      </c>
      <c r="I742" s="152" t="s">
        <v>1377</v>
      </c>
      <c r="J742" s="158"/>
      <c r="K742" s="158"/>
      <c r="L742" s="158"/>
      <c r="M742" s="158"/>
      <c r="N742" s="154">
        <v>20</v>
      </c>
      <c r="O742" s="154"/>
      <c r="P742" s="149">
        <v>402750</v>
      </c>
    </row>
    <row r="743" spans="1:16" x14ac:dyDescent="0.2">
      <c r="A743" s="158">
        <v>4</v>
      </c>
      <c r="B743" s="158" t="s">
        <v>1703</v>
      </c>
      <c r="C743" s="158" t="s">
        <v>1122</v>
      </c>
      <c r="D743" s="158" t="s">
        <v>1215</v>
      </c>
      <c r="E743" s="154">
        <v>8606112717274</v>
      </c>
      <c r="F743" s="158" t="s">
        <v>1224</v>
      </c>
      <c r="G743" s="158" t="s">
        <v>1722</v>
      </c>
      <c r="H743" s="158" t="s">
        <v>1724</v>
      </c>
      <c r="I743" s="152" t="s">
        <v>1346</v>
      </c>
      <c r="J743" s="158"/>
      <c r="K743" s="158"/>
      <c r="L743" s="158"/>
      <c r="M743" s="158"/>
      <c r="N743" s="154">
        <v>20</v>
      </c>
      <c r="O743" s="154"/>
      <c r="P743" s="149">
        <v>402811</v>
      </c>
    </row>
    <row r="744" spans="1:16" x14ac:dyDescent="0.2">
      <c r="A744" s="158">
        <v>1</v>
      </c>
      <c r="B744" s="158" t="s">
        <v>1701</v>
      </c>
      <c r="C744" s="158" t="s">
        <v>1123</v>
      </c>
      <c r="D744" s="158" t="s">
        <v>1216</v>
      </c>
      <c r="E744" s="154">
        <v>8606020040846</v>
      </c>
      <c r="F744" s="158" t="s">
        <v>1224</v>
      </c>
      <c r="G744" s="158" t="s">
        <v>1722</v>
      </c>
      <c r="H744" s="158" t="s">
        <v>1724</v>
      </c>
      <c r="I744" s="152" t="s">
        <v>1354</v>
      </c>
      <c r="J744" s="158"/>
      <c r="K744" s="158"/>
      <c r="L744" s="158"/>
      <c r="M744" s="158"/>
      <c r="N744" s="154">
        <v>10</v>
      </c>
      <c r="O744" s="154"/>
      <c r="P744" s="149">
        <v>402713</v>
      </c>
    </row>
    <row r="745" spans="1:16" x14ac:dyDescent="0.2">
      <c r="A745" s="158">
        <v>1</v>
      </c>
      <c r="B745" s="158" t="s">
        <v>1701</v>
      </c>
      <c r="C745" s="158" t="s">
        <v>1124</v>
      </c>
      <c r="D745" s="158" t="s">
        <v>1216</v>
      </c>
      <c r="E745" s="154">
        <v>8606020040945</v>
      </c>
      <c r="F745" s="158" t="s">
        <v>1224</v>
      </c>
      <c r="G745" s="158" t="s">
        <v>1722</v>
      </c>
      <c r="H745" s="158" t="s">
        <v>1724</v>
      </c>
      <c r="I745" s="152" t="s">
        <v>1364</v>
      </c>
      <c r="J745" s="158"/>
      <c r="K745" s="158"/>
      <c r="L745" s="158"/>
      <c r="M745" s="158"/>
      <c r="N745" s="154">
        <v>10</v>
      </c>
      <c r="O745" s="154"/>
      <c r="P745" s="149">
        <v>402712</v>
      </c>
    </row>
    <row r="746" spans="1:16" x14ac:dyDescent="0.2">
      <c r="A746" s="158">
        <v>1</v>
      </c>
      <c r="B746" s="158" t="s">
        <v>1701</v>
      </c>
      <c r="C746" s="158" t="s">
        <v>1125</v>
      </c>
      <c r="D746" s="158" t="s">
        <v>1216</v>
      </c>
      <c r="E746" s="154">
        <v>8606020040853</v>
      </c>
      <c r="F746" s="158" t="s">
        <v>1224</v>
      </c>
      <c r="G746" s="158" t="s">
        <v>1722</v>
      </c>
      <c r="H746" s="158" t="s">
        <v>1724</v>
      </c>
      <c r="I746" s="152" t="s">
        <v>1387</v>
      </c>
      <c r="J746" s="158"/>
      <c r="K746" s="158"/>
      <c r="L746" s="158"/>
      <c r="M746" s="158"/>
      <c r="N746" s="154">
        <v>10</v>
      </c>
      <c r="O746" s="154"/>
      <c r="P746" s="149">
        <v>402714</v>
      </c>
    </row>
    <row r="747" spans="1:16" x14ac:dyDescent="0.2">
      <c r="A747" s="158">
        <v>1</v>
      </c>
      <c r="B747" s="158" t="s">
        <v>1701</v>
      </c>
      <c r="C747" s="158" t="s">
        <v>1126</v>
      </c>
      <c r="D747" s="158" t="s">
        <v>1216</v>
      </c>
      <c r="E747" s="154">
        <v>8606108254035</v>
      </c>
      <c r="F747" s="158" t="s">
        <v>1224</v>
      </c>
      <c r="G747" s="158" t="s">
        <v>1722</v>
      </c>
      <c r="H747" s="158" t="s">
        <v>1724</v>
      </c>
      <c r="I747" s="152" t="s">
        <v>1460</v>
      </c>
      <c r="J747" s="158"/>
      <c r="K747" s="158"/>
      <c r="L747" s="158"/>
      <c r="M747" s="158"/>
      <c r="N747" s="154">
        <v>10</v>
      </c>
      <c r="O747" s="154"/>
      <c r="P747" s="149">
        <v>402715</v>
      </c>
    </row>
    <row r="748" spans="1:16" x14ac:dyDescent="0.2">
      <c r="A748" s="158">
        <v>1</v>
      </c>
      <c r="B748" s="158" t="s">
        <v>1701</v>
      </c>
      <c r="C748" s="158" t="s">
        <v>1127</v>
      </c>
      <c r="D748" s="158" t="s">
        <v>1216</v>
      </c>
      <c r="E748" s="154">
        <v>8606108254028</v>
      </c>
      <c r="F748" s="158" t="s">
        <v>1224</v>
      </c>
      <c r="G748" s="158" t="s">
        <v>1722</v>
      </c>
      <c r="H748" s="158" t="s">
        <v>1724</v>
      </c>
      <c r="I748" s="152" t="s">
        <v>1365</v>
      </c>
      <c r="J748" s="158"/>
      <c r="K748" s="158"/>
      <c r="L748" s="158"/>
      <c r="M748" s="158"/>
      <c r="N748" s="154">
        <v>10</v>
      </c>
      <c r="O748" s="154"/>
      <c r="P748" s="149">
        <v>402716</v>
      </c>
    </row>
    <row r="749" spans="1:16" x14ac:dyDescent="0.2">
      <c r="A749" s="158">
        <v>1</v>
      </c>
      <c r="B749" s="158" t="s">
        <v>1701</v>
      </c>
      <c r="C749" s="158" t="s">
        <v>1128</v>
      </c>
      <c r="D749" s="158" t="s">
        <v>1216</v>
      </c>
      <c r="E749" s="154">
        <v>8606108254080</v>
      </c>
      <c r="F749" s="158" t="s">
        <v>1224</v>
      </c>
      <c r="G749" s="158" t="s">
        <v>1722</v>
      </c>
      <c r="H749" s="158" t="s">
        <v>1724</v>
      </c>
      <c r="I749" s="152" t="s">
        <v>1355</v>
      </c>
      <c r="J749" s="158"/>
      <c r="K749" s="158"/>
      <c r="L749" s="158"/>
      <c r="M749" s="158"/>
      <c r="N749" s="154">
        <v>10</v>
      </c>
      <c r="O749" s="154"/>
      <c r="P749" s="149">
        <v>402717</v>
      </c>
    </row>
    <row r="750" spans="1:16" x14ac:dyDescent="0.2">
      <c r="A750" s="158">
        <v>1</v>
      </c>
      <c r="B750" s="158" t="s">
        <v>1701</v>
      </c>
      <c r="C750" s="158" t="s">
        <v>1129</v>
      </c>
      <c r="D750" s="158" t="s">
        <v>1216</v>
      </c>
      <c r="E750" s="154">
        <v>8606108254592</v>
      </c>
      <c r="F750" s="158" t="s">
        <v>1224</v>
      </c>
      <c r="G750" s="158" t="s">
        <v>1722</v>
      </c>
      <c r="H750" s="158" t="s">
        <v>1724</v>
      </c>
      <c r="I750" s="152" t="s">
        <v>1373</v>
      </c>
      <c r="J750" s="158"/>
      <c r="K750" s="158"/>
      <c r="L750" s="158"/>
      <c r="M750" s="158"/>
      <c r="N750" s="154">
        <v>10</v>
      </c>
      <c r="O750" s="154"/>
      <c r="P750" s="149">
        <v>402718</v>
      </c>
    </row>
    <row r="751" spans="1:16" x14ac:dyDescent="0.2">
      <c r="A751" s="158">
        <v>1</v>
      </c>
      <c r="B751" s="158" t="s">
        <v>1701</v>
      </c>
      <c r="C751" s="158" t="s">
        <v>1130</v>
      </c>
      <c r="D751" s="158" t="s">
        <v>1216</v>
      </c>
      <c r="E751" s="154">
        <v>8606108254462</v>
      </c>
      <c r="F751" s="158" t="s">
        <v>1224</v>
      </c>
      <c r="G751" s="158" t="s">
        <v>1722</v>
      </c>
      <c r="H751" s="158" t="s">
        <v>1724</v>
      </c>
      <c r="I751" s="152" t="s">
        <v>1359</v>
      </c>
      <c r="J751" s="158"/>
      <c r="K751" s="158"/>
      <c r="L751" s="158"/>
      <c r="M751" s="158"/>
      <c r="N751" s="154">
        <v>10</v>
      </c>
      <c r="O751" s="154"/>
      <c r="P751" s="149">
        <v>402719</v>
      </c>
    </row>
    <row r="752" spans="1:16" x14ac:dyDescent="0.2">
      <c r="A752" s="158">
        <v>1</v>
      </c>
      <c r="B752" s="158" t="s">
        <v>1701</v>
      </c>
      <c r="C752" s="158" t="s">
        <v>1131</v>
      </c>
      <c r="D752" s="158" t="s">
        <v>1216</v>
      </c>
      <c r="E752" s="154">
        <v>8606108254042</v>
      </c>
      <c r="F752" s="158" t="s">
        <v>1224</v>
      </c>
      <c r="G752" s="158" t="s">
        <v>1722</v>
      </c>
      <c r="H752" s="158" t="s">
        <v>1724</v>
      </c>
      <c r="I752" s="152" t="s">
        <v>1359</v>
      </c>
      <c r="J752" s="158"/>
      <c r="K752" s="158"/>
      <c r="L752" s="158"/>
      <c r="M752" s="158"/>
      <c r="N752" s="154">
        <v>10</v>
      </c>
      <c r="O752" s="154"/>
      <c r="P752" s="149">
        <v>402720</v>
      </c>
    </row>
    <row r="753" spans="1:16" x14ac:dyDescent="0.2">
      <c r="A753" s="158">
        <v>1</v>
      </c>
      <c r="B753" s="158" t="s">
        <v>1701</v>
      </c>
      <c r="C753" s="158" t="s">
        <v>1132</v>
      </c>
      <c r="D753" s="158" t="s">
        <v>1216</v>
      </c>
      <c r="E753" s="154">
        <v>8606108254059</v>
      </c>
      <c r="F753" s="158" t="s">
        <v>1224</v>
      </c>
      <c r="G753" s="158" t="s">
        <v>1722</v>
      </c>
      <c r="H753" s="158" t="s">
        <v>1724</v>
      </c>
      <c r="I753" s="152" t="s">
        <v>1362</v>
      </c>
      <c r="J753" s="158"/>
      <c r="K753" s="158"/>
      <c r="L753" s="158"/>
      <c r="M753" s="158"/>
      <c r="N753" s="154">
        <v>20</v>
      </c>
      <c r="O753" s="154"/>
      <c r="P753" s="149">
        <v>402721</v>
      </c>
    </row>
    <row r="754" spans="1:16" x14ac:dyDescent="0.2">
      <c r="A754" s="158">
        <v>1</v>
      </c>
      <c r="B754" s="158" t="s">
        <v>1701</v>
      </c>
      <c r="C754" s="158" t="s">
        <v>1133</v>
      </c>
      <c r="D754" s="158" t="s">
        <v>1216</v>
      </c>
      <c r="E754" s="154">
        <v>8606108254318</v>
      </c>
      <c r="F754" s="158" t="s">
        <v>1224</v>
      </c>
      <c r="G754" s="158" t="s">
        <v>1722</v>
      </c>
      <c r="H754" s="158" t="s">
        <v>1724</v>
      </c>
      <c r="I754" s="152" t="s">
        <v>1346</v>
      </c>
      <c r="J754" s="158"/>
      <c r="K754" s="158"/>
      <c r="L754" s="158"/>
      <c r="M754" s="158"/>
      <c r="N754" s="154">
        <v>20</v>
      </c>
      <c r="O754" s="154"/>
      <c r="P754" s="149">
        <v>402722</v>
      </c>
    </row>
    <row r="755" spans="1:16" x14ac:dyDescent="0.2">
      <c r="A755" s="158">
        <v>1</v>
      </c>
      <c r="B755" s="158" t="s">
        <v>1701</v>
      </c>
      <c r="C755" s="158" t="s">
        <v>1134</v>
      </c>
      <c r="D755" s="158" t="s">
        <v>1216</v>
      </c>
      <c r="E755" s="154">
        <v>8606108254325</v>
      </c>
      <c r="F755" s="158" t="s">
        <v>1224</v>
      </c>
      <c r="G755" s="158" t="s">
        <v>1722</v>
      </c>
      <c r="H755" s="158" t="s">
        <v>1724</v>
      </c>
      <c r="I755" s="152" t="s">
        <v>1373</v>
      </c>
      <c r="J755" s="158"/>
      <c r="K755" s="158"/>
      <c r="L755" s="158"/>
      <c r="M755" s="158"/>
      <c r="N755" s="154">
        <v>20</v>
      </c>
      <c r="O755" s="154"/>
      <c r="P755" s="149">
        <v>402723</v>
      </c>
    </row>
    <row r="756" spans="1:16" x14ac:dyDescent="0.2">
      <c r="A756" s="158">
        <v>1</v>
      </c>
      <c r="B756" s="158" t="s">
        <v>1701</v>
      </c>
      <c r="C756" s="158" t="s">
        <v>1135</v>
      </c>
      <c r="D756" s="158" t="s">
        <v>1216</v>
      </c>
      <c r="E756" s="154">
        <v>8606020040648</v>
      </c>
      <c r="F756" s="158" t="s">
        <v>1224</v>
      </c>
      <c r="G756" s="158" t="s">
        <v>1722</v>
      </c>
      <c r="H756" s="158" t="s">
        <v>1724</v>
      </c>
      <c r="I756" s="152" t="s">
        <v>1385</v>
      </c>
      <c r="J756" s="158"/>
      <c r="K756" s="158"/>
      <c r="L756" s="158"/>
      <c r="M756" s="158"/>
      <c r="N756" s="154">
        <v>20</v>
      </c>
      <c r="O756" s="154"/>
      <c r="P756" s="149">
        <v>402724</v>
      </c>
    </row>
    <row r="757" spans="1:16" x14ac:dyDescent="0.2">
      <c r="A757" s="158">
        <v>1</v>
      </c>
      <c r="B757" s="158" t="s">
        <v>1701</v>
      </c>
      <c r="C757" s="158" t="s">
        <v>1136</v>
      </c>
      <c r="D757" s="158" t="s">
        <v>1216</v>
      </c>
      <c r="E757" s="154">
        <v>8606108254387</v>
      </c>
      <c r="F757" s="158" t="s">
        <v>1224</v>
      </c>
      <c r="G757" s="158" t="s">
        <v>1722</v>
      </c>
      <c r="H757" s="158" t="s">
        <v>1724</v>
      </c>
      <c r="I757" s="152" t="s">
        <v>1362</v>
      </c>
      <c r="J757" s="158"/>
      <c r="K757" s="158"/>
      <c r="L757" s="158"/>
      <c r="M757" s="158"/>
      <c r="N757" s="154">
        <v>20</v>
      </c>
      <c r="O757" s="154"/>
      <c r="P757" s="149">
        <v>402725</v>
      </c>
    </row>
    <row r="758" spans="1:16" x14ac:dyDescent="0.2">
      <c r="A758" s="158">
        <v>1</v>
      </c>
      <c r="B758" s="158" t="s">
        <v>1701</v>
      </c>
      <c r="C758" s="158" t="s">
        <v>1137</v>
      </c>
      <c r="D758" s="158" t="s">
        <v>1216</v>
      </c>
      <c r="E758" s="154">
        <v>8606020040563</v>
      </c>
      <c r="F758" s="158" t="s">
        <v>1224</v>
      </c>
      <c r="G758" s="158" t="s">
        <v>1722</v>
      </c>
      <c r="H758" s="158" t="s">
        <v>1724</v>
      </c>
      <c r="I758" s="152" t="s">
        <v>1367</v>
      </c>
      <c r="J758" s="158"/>
      <c r="K758" s="158"/>
      <c r="L758" s="158"/>
      <c r="M758" s="158"/>
      <c r="N758" s="154">
        <v>20</v>
      </c>
      <c r="O758" s="154"/>
      <c r="P758" s="149">
        <v>402726</v>
      </c>
    </row>
    <row r="759" spans="1:16" x14ac:dyDescent="0.2">
      <c r="A759" s="158">
        <v>1</v>
      </c>
      <c r="B759" s="158" t="s">
        <v>1701</v>
      </c>
      <c r="C759" s="158" t="s">
        <v>1138</v>
      </c>
      <c r="D759" s="158" t="s">
        <v>1216</v>
      </c>
      <c r="E759" s="154">
        <v>2730992</v>
      </c>
      <c r="F759" s="158" t="s">
        <v>1223</v>
      </c>
      <c r="G759" s="158" t="s">
        <v>1722</v>
      </c>
      <c r="H759" s="158" t="s">
        <v>1724</v>
      </c>
      <c r="I759" s="152" t="s">
        <v>1411</v>
      </c>
      <c r="J759" s="158"/>
      <c r="K759" s="158"/>
      <c r="L759" s="158"/>
      <c r="M759" s="158"/>
      <c r="N759" s="154">
        <v>20</v>
      </c>
      <c r="O759" s="154"/>
      <c r="P759" s="149">
        <v>402727</v>
      </c>
    </row>
    <row r="760" spans="1:16" x14ac:dyDescent="0.2">
      <c r="A760" s="158">
        <v>1</v>
      </c>
      <c r="B760" s="158" t="s">
        <v>1701</v>
      </c>
      <c r="C760" s="158" t="s">
        <v>1139</v>
      </c>
      <c r="D760" s="158" t="s">
        <v>1216</v>
      </c>
      <c r="E760" s="154">
        <v>2724042</v>
      </c>
      <c r="F760" s="158" t="s">
        <v>1223</v>
      </c>
      <c r="G760" s="158" t="s">
        <v>1722</v>
      </c>
      <c r="H760" s="158" t="s">
        <v>1724</v>
      </c>
      <c r="I760" s="152" t="s">
        <v>1398</v>
      </c>
      <c r="J760" s="158"/>
      <c r="K760" s="158"/>
      <c r="L760" s="158"/>
      <c r="M760" s="158"/>
      <c r="N760" s="154">
        <v>20</v>
      </c>
      <c r="O760" s="154"/>
      <c r="P760" s="149">
        <v>402728</v>
      </c>
    </row>
    <row r="761" spans="1:16" x14ac:dyDescent="0.2">
      <c r="A761" s="158">
        <v>1</v>
      </c>
      <c r="B761" s="158" t="s">
        <v>1701</v>
      </c>
      <c r="C761" s="158" t="s">
        <v>1140</v>
      </c>
      <c r="D761" s="158" t="s">
        <v>1217</v>
      </c>
      <c r="E761" s="154">
        <v>8606101001070</v>
      </c>
      <c r="F761" s="158" t="s">
        <v>1224</v>
      </c>
      <c r="G761" s="158" t="s">
        <v>1722</v>
      </c>
      <c r="H761" s="158" t="s">
        <v>1724</v>
      </c>
      <c r="I761" s="152" t="s">
        <v>1351</v>
      </c>
      <c r="J761" s="158"/>
      <c r="K761" s="158"/>
      <c r="L761" s="158"/>
      <c r="M761" s="158"/>
      <c r="N761" s="154">
        <v>10</v>
      </c>
      <c r="O761" s="154"/>
      <c r="P761" s="149">
        <v>402732</v>
      </c>
    </row>
    <row r="762" spans="1:16" x14ac:dyDescent="0.2">
      <c r="A762" s="158">
        <v>2</v>
      </c>
      <c r="B762" s="158" t="s">
        <v>1702</v>
      </c>
      <c r="C762" s="158" t="s">
        <v>1616</v>
      </c>
      <c r="D762" s="158" t="s">
        <v>1218</v>
      </c>
      <c r="E762" s="154">
        <v>8606030051603</v>
      </c>
      <c r="F762" s="158" t="s">
        <v>1224</v>
      </c>
      <c r="G762" s="158" t="s">
        <v>1722</v>
      </c>
      <c r="H762" s="158" t="s">
        <v>1724</v>
      </c>
      <c r="I762" s="152" t="s">
        <v>1351</v>
      </c>
      <c r="J762" s="158"/>
      <c r="K762" s="158"/>
      <c r="L762" s="158"/>
      <c r="M762" s="158"/>
      <c r="N762" s="154">
        <v>20</v>
      </c>
      <c r="O762" s="154"/>
      <c r="P762" s="149">
        <v>402733</v>
      </c>
    </row>
    <row r="763" spans="1:16" x14ac:dyDescent="0.2">
      <c r="A763" s="158">
        <v>2</v>
      </c>
      <c r="B763" s="158" t="s">
        <v>1702</v>
      </c>
      <c r="C763" s="158" t="s">
        <v>1617</v>
      </c>
      <c r="D763" s="158" t="s">
        <v>1218</v>
      </c>
      <c r="E763" s="154">
        <v>8606030051573</v>
      </c>
      <c r="F763" s="158" t="s">
        <v>1224</v>
      </c>
      <c r="G763" s="158" t="s">
        <v>1722</v>
      </c>
      <c r="H763" s="158" t="s">
        <v>1724</v>
      </c>
      <c r="I763" s="152" t="s">
        <v>1358</v>
      </c>
      <c r="J763" s="158"/>
      <c r="K763" s="158"/>
      <c r="L763" s="158"/>
      <c r="M763" s="158"/>
      <c r="N763" s="154">
        <v>20</v>
      </c>
      <c r="O763" s="154"/>
      <c r="P763" s="149">
        <v>402734</v>
      </c>
    </row>
    <row r="764" spans="1:16" x14ac:dyDescent="0.2">
      <c r="A764" s="158">
        <v>2</v>
      </c>
      <c r="B764" s="158" t="s">
        <v>1702</v>
      </c>
      <c r="C764" s="158" t="s">
        <v>1618</v>
      </c>
      <c r="D764" s="158" t="s">
        <v>1218</v>
      </c>
      <c r="E764" s="154">
        <v>8606105916448</v>
      </c>
      <c r="F764" s="158" t="s">
        <v>1224</v>
      </c>
      <c r="G764" s="158" t="s">
        <v>1722</v>
      </c>
      <c r="H764" s="158" t="s">
        <v>1724</v>
      </c>
      <c r="I764" s="152" t="s">
        <v>1354</v>
      </c>
      <c r="J764" s="158"/>
      <c r="K764" s="158"/>
      <c r="L764" s="158"/>
      <c r="M764" s="158"/>
      <c r="N764" s="154">
        <v>20</v>
      </c>
      <c r="O764" s="154"/>
      <c r="P764" s="149">
        <v>402735</v>
      </c>
    </row>
    <row r="765" spans="1:16" x14ac:dyDescent="0.2">
      <c r="A765" s="158">
        <v>2</v>
      </c>
      <c r="B765" s="158" t="s">
        <v>1702</v>
      </c>
      <c r="C765" s="158" t="s">
        <v>1141</v>
      </c>
      <c r="D765" s="158" t="s">
        <v>1218</v>
      </c>
      <c r="E765" s="154">
        <v>8606030051702</v>
      </c>
      <c r="F765" s="158" t="s">
        <v>1224</v>
      </c>
      <c r="G765" s="158" t="s">
        <v>1722</v>
      </c>
      <c r="H765" s="158" t="s">
        <v>1724</v>
      </c>
      <c r="I765" s="152" t="s">
        <v>1380</v>
      </c>
      <c r="J765" s="158"/>
      <c r="K765" s="158"/>
      <c r="L765" s="158"/>
      <c r="M765" s="158"/>
      <c r="N765" s="154">
        <v>20</v>
      </c>
      <c r="O765" s="154"/>
      <c r="P765" s="149">
        <v>402736</v>
      </c>
    </row>
    <row r="766" spans="1:16" x14ac:dyDescent="0.2">
      <c r="A766" s="158">
        <v>2</v>
      </c>
      <c r="B766" s="158" t="s">
        <v>1702</v>
      </c>
      <c r="C766" s="158" t="s">
        <v>1142</v>
      </c>
      <c r="D766" s="158" t="s">
        <v>1218</v>
      </c>
      <c r="E766" s="154">
        <v>8606030051580</v>
      </c>
      <c r="F766" s="158" t="s">
        <v>1224</v>
      </c>
      <c r="G766" s="158" t="s">
        <v>1722</v>
      </c>
      <c r="H766" s="158" t="s">
        <v>1724</v>
      </c>
      <c r="I766" s="152" t="s">
        <v>1351</v>
      </c>
      <c r="J766" s="158"/>
      <c r="K766" s="158"/>
      <c r="L766" s="158"/>
      <c r="M766" s="158"/>
      <c r="N766" s="154">
        <v>20</v>
      </c>
      <c r="O766" s="154"/>
      <c r="P766" s="149">
        <v>402737</v>
      </c>
    </row>
    <row r="767" spans="1:16" x14ac:dyDescent="0.2">
      <c r="A767" s="158">
        <v>2</v>
      </c>
      <c r="B767" s="158" t="s">
        <v>1702</v>
      </c>
      <c r="C767" s="158" t="s">
        <v>1143</v>
      </c>
      <c r="D767" s="158" t="s">
        <v>1218</v>
      </c>
      <c r="E767" s="154">
        <v>8606030050477</v>
      </c>
      <c r="F767" s="158" t="s">
        <v>1224</v>
      </c>
      <c r="G767" s="158" t="s">
        <v>1722</v>
      </c>
      <c r="H767" s="158" t="s">
        <v>1724</v>
      </c>
      <c r="I767" s="152" t="s">
        <v>1424</v>
      </c>
      <c r="J767" s="158"/>
      <c r="K767" s="158"/>
      <c r="L767" s="158"/>
      <c r="M767" s="158"/>
      <c r="N767" s="154">
        <v>20</v>
      </c>
      <c r="O767" s="154"/>
      <c r="P767" s="149">
        <v>402738</v>
      </c>
    </row>
    <row r="768" spans="1:16" x14ac:dyDescent="0.2">
      <c r="A768" s="158">
        <v>2</v>
      </c>
      <c r="B768" s="158" t="s">
        <v>1702</v>
      </c>
      <c r="C768" s="158" t="s">
        <v>1144</v>
      </c>
      <c r="D768" s="158" t="s">
        <v>1218</v>
      </c>
      <c r="E768" s="154">
        <v>8600103843256</v>
      </c>
      <c r="F768" s="158" t="s">
        <v>1224</v>
      </c>
      <c r="G768" s="158" t="s">
        <v>1722</v>
      </c>
      <c r="H768" s="158" t="s">
        <v>1724</v>
      </c>
      <c r="I768" s="152" t="s">
        <v>1346</v>
      </c>
      <c r="J768" s="158"/>
      <c r="K768" s="158"/>
      <c r="L768" s="158"/>
      <c r="M768" s="158"/>
      <c r="N768" s="154">
        <v>20</v>
      </c>
      <c r="O768" s="154"/>
      <c r="P768" s="149">
        <v>402739</v>
      </c>
    </row>
    <row r="769" spans="1:16" x14ac:dyDescent="0.2">
      <c r="A769" s="158">
        <v>2</v>
      </c>
      <c r="B769" s="158" t="s">
        <v>1702</v>
      </c>
      <c r="C769" s="158" t="s">
        <v>1145</v>
      </c>
      <c r="D769" s="158" t="s">
        <v>1218</v>
      </c>
      <c r="E769" s="154">
        <v>8600103843263</v>
      </c>
      <c r="F769" s="158" t="s">
        <v>1224</v>
      </c>
      <c r="G769" s="158" t="s">
        <v>1722</v>
      </c>
      <c r="H769" s="158" t="s">
        <v>1724</v>
      </c>
      <c r="I769" s="152" t="s">
        <v>1340</v>
      </c>
      <c r="J769" s="158"/>
      <c r="K769" s="158"/>
      <c r="L769" s="158"/>
      <c r="M769" s="158"/>
      <c r="N769" s="154">
        <v>20</v>
      </c>
      <c r="O769" s="154"/>
      <c r="P769" s="149">
        <v>402740</v>
      </c>
    </row>
    <row r="770" spans="1:16" x14ac:dyDescent="0.2">
      <c r="A770" s="158">
        <v>2</v>
      </c>
      <c r="B770" s="158" t="s">
        <v>1702</v>
      </c>
      <c r="C770" s="158" t="s">
        <v>1146</v>
      </c>
      <c r="D770" s="158" t="s">
        <v>1218</v>
      </c>
      <c r="E770" s="154">
        <v>8606107032559</v>
      </c>
      <c r="F770" s="158" t="s">
        <v>1224</v>
      </c>
      <c r="G770" s="158" t="s">
        <v>1722</v>
      </c>
      <c r="H770" s="158" t="s">
        <v>1724</v>
      </c>
      <c r="I770" s="152" t="s">
        <v>1355</v>
      </c>
      <c r="J770" s="158"/>
      <c r="K770" s="158"/>
      <c r="L770" s="158"/>
      <c r="M770" s="158"/>
      <c r="N770" s="154">
        <v>20</v>
      </c>
      <c r="O770" s="154"/>
      <c r="P770" s="149">
        <v>402741</v>
      </c>
    </row>
    <row r="771" spans="1:16" x14ac:dyDescent="0.2">
      <c r="A771" s="158">
        <v>2</v>
      </c>
      <c r="B771" s="158" t="s">
        <v>1702</v>
      </c>
      <c r="C771" s="158" t="s">
        <v>1147</v>
      </c>
      <c r="D771" s="158" t="s">
        <v>1218</v>
      </c>
      <c r="E771" s="154">
        <v>8606109023524</v>
      </c>
      <c r="F771" s="158" t="s">
        <v>1224</v>
      </c>
      <c r="G771" s="158" t="s">
        <v>1722</v>
      </c>
      <c r="H771" s="158" t="s">
        <v>1724</v>
      </c>
      <c r="I771" s="152" t="s">
        <v>1358</v>
      </c>
      <c r="J771" s="158"/>
      <c r="K771" s="158"/>
      <c r="L771" s="158"/>
      <c r="M771" s="158"/>
      <c r="N771" s="154">
        <v>20</v>
      </c>
      <c r="O771" s="154"/>
      <c r="P771" s="149">
        <v>402742</v>
      </c>
    </row>
    <row r="772" spans="1:16" x14ac:dyDescent="0.2">
      <c r="A772" s="158">
        <v>2</v>
      </c>
      <c r="B772" s="158" t="s">
        <v>1702</v>
      </c>
      <c r="C772" s="158" t="s">
        <v>1148</v>
      </c>
      <c r="D772" s="158" t="s">
        <v>1218</v>
      </c>
      <c r="E772" s="154">
        <v>8606105916073</v>
      </c>
      <c r="F772" s="158" t="s">
        <v>1224</v>
      </c>
      <c r="G772" s="158" t="s">
        <v>1722</v>
      </c>
      <c r="H772" s="158" t="s">
        <v>1724</v>
      </c>
      <c r="I772" s="152" t="s">
        <v>1358</v>
      </c>
      <c r="J772" s="158"/>
      <c r="K772" s="158"/>
      <c r="L772" s="158"/>
      <c r="M772" s="158"/>
      <c r="N772" s="154">
        <v>20</v>
      </c>
      <c r="O772" s="154"/>
      <c r="P772" s="149">
        <v>402743</v>
      </c>
    </row>
    <row r="773" spans="1:16" x14ac:dyDescent="0.2">
      <c r="A773" s="158">
        <v>11</v>
      </c>
      <c r="B773" s="158" t="s">
        <v>1709</v>
      </c>
      <c r="C773" s="158" t="s">
        <v>1149</v>
      </c>
      <c r="D773" s="158" t="s">
        <v>1219</v>
      </c>
      <c r="E773" s="154">
        <v>8606113261042</v>
      </c>
      <c r="F773" s="158" t="s">
        <v>1224</v>
      </c>
      <c r="G773" s="158" t="s">
        <v>1722</v>
      </c>
      <c r="H773" s="158" t="s">
        <v>1724</v>
      </c>
      <c r="I773" s="152" t="s">
        <v>1391</v>
      </c>
      <c r="J773" s="158"/>
      <c r="K773" s="158"/>
      <c r="L773" s="158"/>
      <c r="M773" s="158"/>
      <c r="N773" s="154">
        <v>20</v>
      </c>
      <c r="O773" s="154"/>
      <c r="P773" s="149">
        <v>402781</v>
      </c>
    </row>
    <row r="774" spans="1:16" x14ac:dyDescent="0.2">
      <c r="A774" s="158">
        <v>11</v>
      </c>
      <c r="B774" s="158" t="s">
        <v>1709</v>
      </c>
      <c r="C774" s="158" t="s">
        <v>1150</v>
      </c>
      <c r="D774" s="158" t="s">
        <v>1219</v>
      </c>
      <c r="E774" s="154">
        <v>8606113261059</v>
      </c>
      <c r="F774" s="158" t="s">
        <v>1224</v>
      </c>
      <c r="G774" s="158" t="s">
        <v>1722</v>
      </c>
      <c r="H774" s="158" t="s">
        <v>1724</v>
      </c>
      <c r="I774" s="152" t="s">
        <v>1463</v>
      </c>
      <c r="J774" s="158"/>
      <c r="K774" s="158"/>
      <c r="L774" s="158"/>
      <c r="M774" s="158"/>
      <c r="N774" s="154">
        <v>20</v>
      </c>
      <c r="O774" s="154"/>
      <c r="P774" s="149">
        <v>402782</v>
      </c>
    </row>
    <row r="775" spans="1:16" x14ac:dyDescent="0.2">
      <c r="A775" s="158">
        <v>11</v>
      </c>
      <c r="B775" s="158" t="s">
        <v>1709</v>
      </c>
      <c r="C775" s="158" t="s">
        <v>1151</v>
      </c>
      <c r="D775" s="158" t="s">
        <v>1219</v>
      </c>
      <c r="E775" s="154">
        <v>8606113261028</v>
      </c>
      <c r="F775" s="158" t="s">
        <v>1224</v>
      </c>
      <c r="G775" s="158" t="s">
        <v>1722</v>
      </c>
      <c r="H775" s="158" t="s">
        <v>1724</v>
      </c>
      <c r="I775" s="152" t="s">
        <v>1391</v>
      </c>
      <c r="J775" s="158"/>
      <c r="K775" s="158"/>
      <c r="L775" s="158"/>
      <c r="M775" s="158"/>
      <c r="N775" s="154">
        <v>20</v>
      </c>
      <c r="O775" s="154"/>
      <c r="P775" s="149">
        <v>402783</v>
      </c>
    </row>
    <row r="776" spans="1:16" x14ac:dyDescent="0.2">
      <c r="A776" s="158">
        <v>11</v>
      </c>
      <c r="B776" s="158" t="s">
        <v>1709</v>
      </c>
      <c r="C776" s="158" t="s">
        <v>1152</v>
      </c>
      <c r="D776" s="158" t="s">
        <v>1219</v>
      </c>
      <c r="E776" s="154">
        <v>8606113261035</v>
      </c>
      <c r="F776" s="158" t="s">
        <v>1224</v>
      </c>
      <c r="G776" s="158" t="s">
        <v>1722</v>
      </c>
      <c r="H776" s="158" t="s">
        <v>1724</v>
      </c>
      <c r="I776" s="152" t="s">
        <v>1463</v>
      </c>
      <c r="J776" s="158"/>
      <c r="K776" s="158"/>
      <c r="L776" s="158"/>
      <c r="M776" s="158"/>
      <c r="N776" s="154">
        <v>20</v>
      </c>
      <c r="O776" s="154"/>
      <c r="P776" s="149">
        <v>402784</v>
      </c>
    </row>
    <row r="777" spans="1:16" x14ac:dyDescent="0.2">
      <c r="A777" s="158">
        <v>11</v>
      </c>
      <c r="B777" s="158" t="s">
        <v>1709</v>
      </c>
      <c r="C777" s="158" t="s">
        <v>1153</v>
      </c>
      <c r="D777" s="158" t="s">
        <v>1219</v>
      </c>
      <c r="E777" s="154">
        <v>8606113261066</v>
      </c>
      <c r="F777" s="158" t="s">
        <v>1224</v>
      </c>
      <c r="G777" s="158" t="s">
        <v>1722</v>
      </c>
      <c r="H777" s="158" t="s">
        <v>1724</v>
      </c>
      <c r="I777" s="152" t="s">
        <v>1391</v>
      </c>
      <c r="J777" s="158"/>
      <c r="K777" s="158"/>
      <c r="L777" s="158"/>
      <c r="M777" s="158"/>
      <c r="N777" s="154">
        <v>20</v>
      </c>
      <c r="O777" s="154"/>
      <c r="P777" s="149">
        <v>402785</v>
      </c>
    </row>
    <row r="778" spans="1:16" x14ac:dyDescent="0.2">
      <c r="A778" s="158">
        <v>11</v>
      </c>
      <c r="B778" s="158" t="s">
        <v>1709</v>
      </c>
      <c r="C778" s="158" t="s">
        <v>1154</v>
      </c>
      <c r="D778" s="158" t="s">
        <v>1219</v>
      </c>
      <c r="E778" s="154">
        <v>8606113261073</v>
      </c>
      <c r="F778" s="158" t="s">
        <v>1224</v>
      </c>
      <c r="G778" s="158" t="s">
        <v>1722</v>
      </c>
      <c r="H778" s="158" t="s">
        <v>1724</v>
      </c>
      <c r="I778" s="152" t="s">
        <v>1463</v>
      </c>
      <c r="J778" s="158"/>
      <c r="K778" s="158"/>
      <c r="L778" s="158"/>
      <c r="M778" s="158"/>
      <c r="N778" s="154">
        <v>20</v>
      </c>
      <c r="O778" s="154"/>
      <c r="P778" s="149">
        <v>402786</v>
      </c>
    </row>
    <row r="779" spans="1:16" x14ac:dyDescent="0.2">
      <c r="A779" s="158">
        <v>11</v>
      </c>
      <c r="B779" s="158" t="s">
        <v>1709</v>
      </c>
      <c r="C779" s="158" t="s">
        <v>1155</v>
      </c>
      <c r="D779" s="158" t="s">
        <v>1219</v>
      </c>
      <c r="E779" s="154">
        <v>8606113261004</v>
      </c>
      <c r="F779" s="158" t="s">
        <v>1224</v>
      </c>
      <c r="G779" s="158" t="s">
        <v>1722</v>
      </c>
      <c r="H779" s="158" t="s">
        <v>1724</v>
      </c>
      <c r="I779" s="152" t="s">
        <v>1420</v>
      </c>
      <c r="J779" s="158"/>
      <c r="K779" s="158"/>
      <c r="L779" s="158"/>
      <c r="M779" s="158"/>
      <c r="N779" s="154">
        <v>20</v>
      </c>
      <c r="O779" s="154"/>
      <c r="P779" s="149">
        <v>402787</v>
      </c>
    </row>
    <row r="780" spans="1:16" x14ac:dyDescent="0.2">
      <c r="A780" s="158">
        <v>11</v>
      </c>
      <c r="B780" s="158" t="s">
        <v>1709</v>
      </c>
      <c r="C780" s="158" t="s">
        <v>1156</v>
      </c>
      <c r="D780" s="158" t="s">
        <v>1219</v>
      </c>
      <c r="E780" s="154">
        <v>8606113261011</v>
      </c>
      <c r="F780" s="158" t="s">
        <v>1224</v>
      </c>
      <c r="G780" s="158" t="s">
        <v>1722</v>
      </c>
      <c r="H780" s="158" t="s">
        <v>1724</v>
      </c>
      <c r="I780" s="152" t="s">
        <v>1464</v>
      </c>
      <c r="J780" s="158"/>
      <c r="K780" s="158"/>
      <c r="L780" s="158"/>
      <c r="M780" s="158"/>
      <c r="N780" s="154">
        <v>20</v>
      </c>
      <c r="O780" s="154"/>
      <c r="P780" s="149">
        <v>402788</v>
      </c>
    </row>
    <row r="781" spans="1:16" x14ac:dyDescent="0.2">
      <c r="A781" s="158">
        <v>11</v>
      </c>
      <c r="B781" s="158" t="s">
        <v>1709</v>
      </c>
      <c r="C781" s="158" t="s">
        <v>1157</v>
      </c>
      <c r="D781" s="158" t="s">
        <v>1220</v>
      </c>
      <c r="E781" s="154">
        <v>8600043000016</v>
      </c>
      <c r="F781" s="158" t="s">
        <v>1224</v>
      </c>
      <c r="G781" s="158" t="s">
        <v>1722</v>
      </c>
      <c r="H781" s="158" t="s">
        <v>1724</v>
      </c>
      <c r="I781" s="152" t="s">
        <v>1365</v>
      </c>
      <c r="J781" s="158"/>
      <c r="K781" s="158"/>
      <c r="L781" s="158"/>
      <c r="M781" s="158"/>
      <c r="N781" s="154">
        <v>20</v>
      </c>
      <c r="O781" s="154"/>
      <c r="P781" s="149">
        <v>401342</v>
      </c>
    </row>
    <row r="782" spans="1:16" x14ac:dyDescent="0.2">
      <c r="A782" s="158">
        <v>11</v>
      </c>
      <c r="B782" s="158" t="s">
        <v>1709</v>
      </c>
      <c r="C782" s="158" t="s">
        <v>1158</v>
      </c>
      <c r="D782" s="158" t="s">
        <v>1220</v>
      </c>
      <c r="E782" s="154">
        <v>8600043000023</v>
      </c>
      <c r="F782" s="158" t="s">
        <v>1224</v>
      </c>
      <c r="G782" s="158" t="s">
        <v>1722</v>
      </c>
      <c r="H782" s="158" t="s">
        <v>1724</v>
      </c>
      <c r="I782" s="152" t="s">
        <v>1380</v>
      </c>
      <c r="J782" s="158"/>
      <c r="K782" s="158"/>
      <c r="L782" s="158"/>
      <c r="M782" s="158"/>
      <c r="N782" s="154">
        <v>20</v>
      </c>
      <c r="O782" s="154"/>
      <c r="P782" s="149">
        <v>402705</v>
      </c>
    </row>
    <row r="783" spans="1:16" x14ac:dyDescent="0.2">
      <c r="A783" s="158">
        <v>11</v>
      </c>
      <c r="B783" s="158" t="s">
        <v>1709</v>
      </c>
      <c r="C783" s="158" t="s">
        <v>1159</v>
      </c>
      <c r="D783" s="158" t="s">
        <v>1220</v>
      </c>
      <c r="E783" s="154">
        <v>8600043015546</v>
      </c>
      <c r="F783" s="158" t="s">
        <v>1224</v>
      </c>
      <c r="G783" s="158" t="s">
        <v>1722</v>
      </c>
      <c r="H783" s="158" t="s">
        <v>1724</v>
      </c>
      <c r="I783" s="152" t="s">
        <v>1346</v>
      </c>
      <c r="J783" s="158"/>
      <c r="K783" s="158"/>
      <c r="L783" s="158"/>
      <c r="M783" s="158"/>
      <c r="N783" s="154">
        <v>20</v>
      </c>
      <c r="O783" s="154"/>
      <c r="P783" s="149">
        <v>401312</v>
      </c>
    </row>
    <row r="784" spans="1:16" x14ac:dyDescent="0.2">
      <c r="A784" s="158">
        <v>11</v>
      </c>
      <c r="B784" s="158" t="s">
        <v>1709</v>
      </c>
      <c r="C784" s="158" t="s">
        <v>1160</v>
      </c>
      <c r="D784" s="158" t="s">
        <v>1220</v>
      </c>
      <c r="E784" s="154">
        <v>8600043001105</v>
      </c>
      <c r="F784" s="158" t="s">
        <v>1224</v>
      </c>
      <c r="G784" s="158" t="s">
        <v>1722</v>
      </c>
      <c r="H784" s="158" t="s">
        <v>1724</v>
      </c>
      <c r="I784" s="152" t="s">
        <v>1380</v>
      </c>
      <c r="J784" s="158"/>
      <c r="K784" s="158"/>
      <c r="L784" s="158"/>
      <c r="M784" s="158"/>
      <c r="N784" s="154">
        <v>20</v>
      </c>
      <c r="O784" s="154"/>
      <c r="P784" s="149">
        <v>401343</v>
      </c>
    </row>
    <row r="785" spans="1:16" x14ac:dyDescent="0.2">
      <c r="A785" s="158">
        <v>11</v>
      </c>
      <c r="B785" s="158" t="s">
        <v>1709</v>
      </c>
      <c r="C785" s="158" t="s">
        <v>1161</v>
      </c>
      <c r="D785" s="158" t="s">
        <v>1220</v>
      </c>
      <c r="E785" s="154">
        <v>8600043016680</v>
      </c>
      <c r="F785" s="158" t="s">
        <v>1224</v>
      </c>
      <c r="G785" s="158" t="s">
        <v>1722</v>
      </c>
      <c r="H785" s="158" t="s">
        <v>1724</v>
      </c>
      <c r="I785" s="152" t="s">
        <v>1438</v>
      </c>
      <c r="J785" s="158"/>
      <c r="K785" s="158"/>
      <c r="L785" s="158"/>
      <c r="M785" s="158"/>
      <c r="N785" s="154">
        <v>20</v>
      </c>
      <c r="O785" s="154"/>
      <c r="P785" s="149">
        <v>401313</v>
      </c>
    </row>
    <row r="786" spans="1:16" x14ac:dyDescent="0.2">
      <c r="A786" s="158">
        <v>11</v>
      </c>
      <c r="B786" s="158" t="s">
        <v>1709</v>
      </c>
      <c r="C786" s="158" t="s">
        <v>1162</v>
      </c>
      <c r="D786" s="158" t="s">
        <v>1220</v>
      </c>
      <c r="E786" s="154">
        <v>8600043022346</v>
      </c>
      <c r="F786" s="158" t="s">
        <v>1224</v>
      </c>
      <c r="G786" s="158" t="s">
        <v>1722</v>
      </c>
      <c r="H786" s="158" t="s">
        <v>1724</v>
      </c>
      <c r="I786" s="152" t="s">
        <v>1351</v>
      </c>
      <c r="J786" s="158"/>
      <c r="K786" s="158"/>
      <c r="L786" s="158"/>
      <c r="M786" s="158"/>
      <c r="N786" s="154">
        <v>20</v>
      </c>
      <c r="O786" s="154"/>
      <c r="P786" s="149">
        <v>402676</v>
      </c>
    </row>
    <row r="787" spans="1:16" x14ac:dyDescent="0.2">
      <c r="A787" s="158">
        <v>11</v>
      </c>
      <c r="B787" s="158" t="s">
        <v>1709</v>
      </c>
      <c r="C787" s="158" t="s">
        <v>1163</v>
      </c>
      <c r="D787" s="158" t="s">
        <v>1220</v>
      </c>
      <c r="E787" s="154">
        <v>8600043026320</v>
      </c>
      <c r="F787" s="158" t="s">
        <v>1224</v>
      </c>
      <c r="G787" s="158" t="s">
        <v>1722</v>
      </c>
      <c r="H787" s="158" t="s">
        <v>1724</v>
      </c>
      <c r="I787" s="152" t="s">
        <v>1365</v>
      </c>
      <c r="J787" s="158"/>
      <c r="K787" s="158"/>
      <c r="L787" s="158"/>
      <c r="M787" s="158"/>
      <c r="N787" s="154">
        <v>20</v>
      </c>
      <c r="O787" s="154"/>
      <c r="P787" s="149">
        <v>402679</v>
      </c>
    </row>
    <row r="788" spans="1:16" x14ac:dyDescent="0.2">
      <c r="A788" s="158">
        <v>11</v>
      </c>
      <c r="B788" s="158" t="s">
        <v>1709</v>
      </c>
      <c r="C788" s="158" t="s">
        <v>1164</v>
      </c>
      <c r="D788" s="158" t="s">
        <v>1220</v>
      </c>
      <c r="E788" s="154">
        <v>8600043028263</v>
      </c>
      <c r="F788" s="158" t="s">
        <v>1224</v>
      </c>
      <c r="G788" s="158" t="s">
        <v>1722</v>
      </c>
      <c r="H788" s="158" t="s">
        <v>1724</v>
      </c>
      <c r="I788" s="152" t="s">
        <v>1350</v>
      </c>
      <c r="J788" s="158"/>
      <c r="K788" s="158"/>
      <c r="L788" s="158"/>
      <c r="M788" s="158"/>
      <c r="N788" s="154">
        <v>20</v>
      </c>
      <c r="O788" s="154"/>
      <c r="P788" s="149">
        <v>402674</v>
      </c>
    </row>
    <row r="789" spans="1:16" x14ac:dyDescent="0.2">
      <c r="A789" s="158">
        <v>11</v>
      </c>
      <c r="B789" s="158" t="s">
        <v>1709</v>
      </c>
      <c r="C789" s="158" t="s">
        <v>1165</v>
      </c>
      <c r="D789" s="158" t="s">
        <v>1220</v>
      </c>
      <c r="E789" s="154">
        <v>8600043029567</v>
      </c>
      <c r="F789" s="158" t="s">
        <v>1224</v>
      </c>
      <c r="G789" s="158" t="s">
        <v>1722</v>
      </c>
      <c r="H789" s="158" t="s">
        <v>1724</v>
      </c>
      <c r="I789" s="152" t="s">
        <v>1350</v>
      </c>
      <c r="J789" s="158"/>
      <c r="K789" s="158"/>
      <c r="L789" s="158"/>
      <c r="M789" s="158"/>
      <c r="N789" s="154">
        <v>20</v>
      </c>
      <c r="O789" s="154"/>
      <c r="P789" s="149">
        <v>402680</v>
      </c>
    </row>
    <row r="790" spans="1:16" x14ac:dyDescent="0.2">
      <c r="A790" s="158">
        <v>11</v>
      </c>
      <c r="B790" s="158" t="s">
        <v>1709</v>
      </c>
      <c r="C790" s="158" t="s">
        <v>1166</v>
      </c>
      <c r="D790" s="158" t="s">
        <v>1220</v>
      </c>
      <c r="E790" s="154">
        <v>8600043029512</v>
      </c>
      <c r="F790" s="158" t="s">
        <v>1224</v>
      </c>
      <c r="G790" s="158" t="s">
        <v>1722</v>
      </c>
      <c r="H790" s="158" t="s">
        <v>1724</v>
      </c>
      <c r="I790" s="152" t="s">
        <v>1395</v>
      </c>
      <c r="J790" s="158"/>
      <c r="K790" s="158"/>
      <c r="L790" s="158"/>
      <c r="M790" s="158"/>
      <c r="N790" s="154">
        <v>20</v>
      </c>
      <c r="O790" s="154"/>
      <c r="P790" s="149">
        <v>402675</v>
      </c>
    </row>
    <row r="791" spans="1:16" x14ac:dyDescent="0.2">
      <c r="A791" s="158">
        <v>11</v>
      </c>
      <c r="B791" s="158" t="s">
        <v>1709</v>
      </c>
      <c r="C791" s="158" t="s">
        <v>1167</v>
      </c>
      <c r="D791" s="158" t="s">
        <v>1220</v>
      </c>
      <c r="E791" s="154">
        <v>8600043031119</v>
      </c>
      <c r="F791" s="158" t="s">
        <v>1224</v>
      </c>
      <c r="G791" s="158" t="s">
        <v>1722</v>
      </c>
      <c r="H791" s="158" t="s">
        <v>1724</v>
      </c>
      <c r="I791" s="152" t="s">
        <v>1395</v>
      </c>
      <c r="J791" s="158"/>
      <c r="K791" s="158"/>
      <c r="L791" s="158"/>
      <c r="M791" s="158"/>
      <c r="N791" s="154">
        <v>20</v>
      </c>
      <c r="O791" s="154"/>
      <c r="P791" s="149">
        <v>402681</v>
      </c>
    </row>
    <row r="792" spans="1:16" x14ac:dyDescent="0.2">
      <c r="A792" s="158">
        <v>11</v>
      </c>
      <c r="B792" s="158" t="s">
        <v>1709</v>
      </c>
      <c r="C792" s="158" t="s">
        <v>1168</v>
      </c>
      <c r="D792" s="158" t="s">
        <v>1220</v>
      </c>
      <c r="E792" s="154">
        <v>8600043029536</v>
      </c>
      <c r="F792" s="158" t="s">
        <v>1224</v>
      </c>
      <c r="G792" s="158" t="s">
        <v>1722</v>
      </c>
      <c r="H792" s="158" t="s">
        <v>1724</v>
      </c>
      <c r="I792" s="152" t="s">
        <v>1395</v>
      </c>
      <c r="J792" s="158"/>
      <c r="K792" s="158"/>
      <c r="L792" s="158"/>
      <c r="M792" s="158"/>
      <c r="N792" s="154">
        <v>20</v>
      </c>
      <c r="O792" s="154"/>
      <c r="P792" s="149">
        <v>402682</v>
      </c>
    </row>
    <row r="793" spans="1:16" x14ac:dyDescent="0.2">
      <c r="A793" s="158">
        <v>11</v>
      </c>
      <c r="B793" s="158" t="s">
        <v>1709</v>
      </c>
      <c r="C793" s="158" t="s">
        <v>1169</v>
      </c>
      <c r="D793" s="158" t="s">
        <v>1220</v>
      </c>
      <c r="E793" s="154">
        <v>8600043036770</v>
      </c>
      <c r="F793" s="158" t="s">
        <v>1224</v>
      </c>
      <c r="G793" s="158" t="s">
        <v>1722</v>
      </c>
      <c r="H793" s="158" t="s">
        <v>1724</v>
      </c>
      <c r="I793" s="152" t="s">
        <v>1340</v>
      </c>
      <c r="J793" s="158"/>
      <c r="K793" s="158"/>
      <c r="L793" s="158"/>
      <c r="M793" s="158"/>
      <c r="N793" s="154">
        <v>20</v>
      </c>
      <c r="O793" s="154"/>
      <c r="P793" s="149">
        <v>402677</v>
      </c>
    </row>
    <row r="794" spans="1:16" x14ac:dyDescent="0.2">
      <c r="A794" s="158">
        <v>11</v>
      </c>
      <c r="B794" s="158" t="s">
        <v>1709</v>
      </c>
      <c r="C794" s="158" t="s">
        <v>1170</v>
      </c>
      <c r="D794" s="158" t="s">
        <v>1220</v>
      </c>
      <c r="E794" s="154">
        <v>8600043036794</v>
      </c>
      <c r="F794" s="158" t="s">
        <v>1224</v>
      </c>
      <c r="G794" s="158" t="s">
        <v>1722</v>
      </c>
      <c r="H794" s="158" t="s">
        <v>1724</v>
      </c>
      <c r="I794" s="152" t="s">
        <v>1340</v>
      </c>
      <c r="J794" s="158"/>
      <c r="K794" s="158"/>
      <c r="L794" s="158"/>
      <c r="M794" s="158"/>
      <c r="N794" s="154">
        <v>20</v>
      </c>
      <c r="O794" s="154"/>
      <c r="P794" s="149">
        <v>402678</v>
      </c>
    </row>
    <row r="795" spans="1:16" x14ac:dyDescent="0.2">
      <c r="A795" s="158">
        <v>11</v>
      </c>
      <c r="B795" s="158" t="s">
        <v>1709</v>
      </c>
      <c r="C795" s="158" t="s">
        <v>1171</v>
      </c>
      <c r="D795" s="158" t="s">
        <v>1220</v>
      </c>
      <c r="E795" s="154">
        <v>8600043005059</v>
      </c>
      <c r="F795" s="158" t="s">
        <v>1224</v>
      </c>
      <c r="G795" s="158" t="s">
        <v>1722</v>
      </c>
      <c r="H795" s="158" t="s">
        <v>1724</v>
      </c>
      <c r="I795" s="152" t="s">
        <v>1365</v>
      </c>
      <c r="J795" s="158"/>
      <c r="K795" s="158"/>
      <c r="L795" s="158"/>
      <c r="M795" s="158"/>
      <c r="N795" s="154">
        <v>20</v>
      </c>
      <c r="O795" s="154"/>
      <c r="P795" s="149">
        <v>402707</v>
      </c>
    </row>
    <row r="796" spans="1:16" x14ac:dyDescent="0.2">
      <c r="A796" s="158">
        <v>11</v>
      </c>
      <c r="B796" s="158" t="s">
        <v>1709</v>
      </c>
      <c r="C796" s="158" t="s">
        <v>1172</v>
      </c>
      <c r="D796" s="158" t="s">
        <v>1220</v>
      </c>
      <c r="E796" s="154">
        <v>8600043034479</v>
      </c>
      <c r="F796" s="158" t="s">
        <v>1224</v>
      </c>
      <c r="G796" s="158" t="s">
        <v>1722</v>
      </c>
      <c r="H796" s="158" t="s">
        <v>1724</v>
      </c>
      <c r="I796" s="152" t="s">
        <v>1387</v>
      </c>
      <c r="J796" s="158"/>
      <c r="K796" s="158"/>
      <c r="L796" s="158"/>
      <c r="M796" s="158"/>
      <c r="N796" s="154">
        <v>20</v>
      </c>
      <c r="O796" s="154"/>
      <c r="P796" s="149">
        <v>402708</v>
      </c>
    </row>
    <row r="797" spans="1:16" x14ac:dyDescent="0.2">
      <c r="A797" s="158">
        <v>1</v>
      </c>
      <c r="B797" s="158" t="s">
        <v>1701</v>
      </c>
      <c r="C797" s="158" t="s">
        <v>1619</v>
      </c>
      <c r="D797" s="185" t="s">
        <v>1174</v>
      </c>
      <c r="E797" s="154">
        <v>2702934</v>
      </c>
      <c r="F797" s="158" t="s">
        <v>1223</v>
      </c>
      <c r="G797" s="158" t="s">
        <v>1722</v>
      </c>
      <c r="H797" s="158" t="s">
        <v>1724</v>
      </c>
      <c r="I797" s="152" t="s">
        <v>1409</v>
      </c>
      <c r="J797" s="158"/>
      <c r="K797" s="158"/>
      <c r="L797" s="158"/>
      <c r="M797" s="158"/>
      <c r="N797" s="154">
        <v>20</v>
      </c>
      <c r="O797" s="154"/>
      <c r="P797" s="149">
        <v>402807</v>
      </c>
    </row>
    <row r="798" spans="1:16" x14ac:dyDescent="0.2">
      <c r="A798" s="158">
        <v>1</v>
      </c>
      <c r="B798" s="158" t="s">
        <v>1701</v>
      </c>
      <c r="C798" s="158" t="s">
        <v>1620</v>
      </c>
      <c r="D798" s="185" t="s">
        <v>1174</v>
      </c>
      <c r="E798" s="154">
        <v>2779802</v>
      </c>
      <c r="F798" s="158" t="s">
        <v>1223</v>
      </c>
      <c r="G798" s="158" t="s">
        <v>1722</v>
      </c>
      <c r="H798" s="158" t="s">
        <v>1724</v>
      </c>
      <c r="I798" s="152" t="s">
        <v>1409</v>
      </c>
      <c r="J798" s="158"/>
      <c r="K798" s="158"/>
      <c r="L798" s="158"/>
      <c r="M798" s="158"/>
      <c r="N798" s="154">
        <v>20</v>
      </c>
      <c r="O798" s="154"/>
      <c r="P798" s="149">
        <v>402808</v>
      </c>
    </row>
    <row r="799" spans="1:16" x14ac:dyDescent="0.2">
      <c r="A799" s="158">
        <v>16</v>
      </c>
      <c r="B799" s="158" t="s">
        <v>1714</v>
      </c>
      <c r="C799" s="158" t="s">
        <v>1173</v>
      </c>
      <c r="D799" s="185" t="s">
        <v>1174</v>
      </c>
      <c r="E799" s="154">
        <v>8600030004706</v>
      </c>
      <c r="F799" s="158" t="s">
        <v>1224</v>
      </c>
      <c r="G799" s="158" t="s">
        <v>1722</v>
      </c>
      <c r="H799" s="158" t="s">
        <v>1724</v>
      </c>
      <c r="I799" s="152" t="s">
        <v>1421</v>
      </c>
      <c r="J799" s="158"/>
      <c r="K799" s="158"/>
      <c r="L799" s="158"/>
      <c r="M799" s="158"/>
      <c r="N799" s="154">
        <v>20</v>
      </c>
      <c r="O799" s="154"/>
      <c r="P799" s="149">
        <v>402809</v>
      </c>
    </row>
    <row r="800" spans="1:16" x14ac:dyDescent="0.2">
      <c r="A800" s="158">
        <v>1</v>
      </c>
      <c r="B800" s="158" t="s">
        <v>1701</v>
      </c>
      <c r="C800" s="158" t="s">
        <v>1252</v>
      </c>
      <c r="D800" s="158" t="s">
        <v>1178</v>
      </c>
      <c r="E800" s="154">
        <v>2729606</v>
      </c>
      <c r="F800" s="158" t="s">
        <v>1223</v>
      </c>
      <c r="G800" s="158" t="s">
        <v>1722</v>
      </c>
      <c r="H800" s="158" t="s">
        <v>1724</v>
      </c>
      <c r="I800" s="152" t="s">
        <v>1410</v>
      </c>
      <c r="J800" s="158"/>
      <c r="K800" s="158"/>
      <c r="L800" s="158"/>
      <c r="M800" s="158"/>
      <c r="N800" s="154">
        <v>20</v>
      </c>
      <c r="O800" s="154"/>
      <c r="P800" s="149">
        <v>400463</v>
      </c>
    </row>
    <row r="801" spans="1:16" x14ac:dyDescent="0.2">
      <c r="A801" s="158">
        <v>1</v>
      </c>
      <c r="B801" s="158" t="s">
        <v>1701</v>
      </c>
      <c r="C801" s="158" t="s">
        <v>1253</v>
      </c>
      <c r="D801" s="158" t="s">
        <v>1178</v>
      </c>
      <c r="E801" s="154">
        <v>2779813</v>
      </c>
      <c r="F801" s="158" t="s">
        <v>1223</v>
      </c>
      <c r="G801" s="158" t="s">
        <v>1722</v>
      </c>
      <c r="H801" s="158" t="s">
        <v>1724</v>
      </c>
      <c r="I801" s="152" t="s">
        <v>1410</v>
      </c>
      <c r="J801" s="158"/>
      <c r="K801" s="158"/>
      <c r="L801" s="158"/>
      <c r="M801" s="158"/>
      <c r="N801" s="154">
        <v>20</v>
      </c>
      <c r="O801" s="154"/>
      <c r="P801" s="149">
        <v>402859</v>
      </c>
    </row>
    <row r="802" spans="1:16" x14ac:dyDescent="0.2">
      <c r="A802" s="158">
        <v>1</v>
      </c>
      <c r="B802" s="158" t="s">
        <v>1701</v>
      </c>
      <c r="C802" s="158" t="s">
        <v>1254</v>
      </c>
      <c r="D802" s="158" t="s">
        <v>1178</v>
      </c>
      <c r="E802" s="154">
        <v>2702981</v>
      </c>
      <c r="F802" s="158" t="s">
        <v>1223</v>
      </c>
      <c r="G802" s="158" t="s">
        <v>1722</v>
      </c>
      <c r="H802" s="158" t="s">
        <v>1724</v>
      </c>
      <c r="I802" s="152" t="s">
        <v>1423</v>
      </c>
      <c r="J802" s="158"/>
      <c r="K802" s="158"/>
      <c r="L802" s="158"/>
      <c r="M802" s="158"/>
      <c r="N802" s="154">
        <v>20</v>
      </c>
      <c r="O802" s="154"/>
      <c r="P802" s="149">
        <v>402868</v>
      </c>
    </row>
    <row r="803" spans="1:16" x14ac:dyDescent="0.2">
      <c r="A803" s="158">
        <v>1</v>
      </c>
      <c r="B803" s="158" t="s">
        <v>1701</v>
      </c>
      <c r="C803" s="158" t="s">
        <v>1255</v>
      </c>
      <c r="D803" s="158" t="s">
        <v>1178</v>
      </c>
      <c r="E803" s="154">
        <v>2707343</v>
      </c>
      <c r="F803" s="158" t="s">
        <v>1223</v>
      </c>
      <c r="G803" s="158" t="s">
        <v>1722</v>
      </c>
      <c r="H803" s="158" t="s">
        <v>1724</v>
      </c>
      <c r="I803" s="152" t="s">
        <v>1410</v>
      </c>
      <c r="J803" s="158"/>
      <c r="K803" s="158"/>
      <c r="L803" s="158"/>
      <c r="M803" s="158"/>
      <c r="N803" s="154">
        <v>20</v>
      </c>
      <c r="O803" s="154"/>
      <c r="P803" s="149">
        <v>402869</v>
      </c>
    </row>
    <row r="804" spans="1:16" x14ac:dyDescent="0.2">
      <c r="A804" s="158">
        <v>8</v>
      </c>
      <c r="B804" s="158" t="s">
        <v>1706</v>
      </c>
      <c r="C804" s="158" t="s">
        <v>1311</v>
      </c>
      <c r="D804" s="158" t="s">
        <v>1178</v>
      </c>
      <c r="E804" s="154">
        <v>2786540011307</v>
      </c>
      <c r="F804" s="158" t="s">
        <v>1223</v>
      </c>
      <c r="G804" s="158" t="s">
        <v>1722</v>
      </c>
      <c r="H804" s="158" t="s">
        <v>1724</v>
      </c>
      <c r="I804" s="152" t="s">
        <v>1413</v>
      </c>
      <c r="J804" s="158"/>
      <c r="K804" s="158"/>
      <c r="L804" s="158"/>
      <c r="M804" s="158"/>
      <c r="N804" s="154">
        <v>20</v>
      </c>
      <c r="O804" s="154"/>
      <c r="P804" s="149">
        <v>402878</v>
      </c>
    </row>
    <row r="805" spans="1:16" x14ac:dyDescent="0.2">
      <c r="A805" s="158">
        <v>8</v>
      </c>
      <c r="B805" s="158" t="s">
        <v>1706</v>
      </c>
      <c r="C805" s="158" t="s">
        <v>1256</v>
      </c>
      <c r="D805" s="158" t="s">
        <v>1178</v>
      </c>
      <c r="E805" s="154">
        <v>2766733</v>
      </c>
      <c r="F805" s="158" t="s">
        <v>1223</v>
      </c>
      <c r="G805" s="158" t="s">
        <v>1722</v>
      </c>
      <c r="H805" s="158" t="s">
        <v>1724</v>
      </c>
      <c r="I805" s="152" t="s">
        <v>1420</v>
      </c>
      <c r="J805" s="158"/>
      <c r="K805" s="158"/>
      <c r="L805" s="158"/>
      <c r="M805" s="158"/>
      <c r="N805" s="154">
        <v>20</v>
      </c>
      <c r="O805" s="154"/>
      <c r="P805" s="149">
        <v>402871</v>
      </c>
    </row>
    <row r="806" spans="1:16" x14ac:dyDescent="0.2">
      <c r="A806" s="158">
        <v>18</v>
      </c>
      <c r="B806" s="158" t="s">
        <v>1716</v>
      </c>
      <c r="C806" s="158" t="s">
        <v>1257</v>
      </c>
      <c r="D806" s="158" t="s">
        <v>1181</v>
      </c>
      <c r="E806" s="154">
        <v>8606113223156</v>
      </c>
      <c r="F806" s="158" t="s">
        <v>1224</v>
      </c>
      <c r="G806" s="158" t="s">
        <v>1722</v>
      </c>
      <c r="H806" s="158" t="s">
        <v>1724</v>
      </c>
      <c r="I806" s="152" t="s">
        <v>1393</v>
      </c>
      <c r="J806" s="158"/>
      <c r="K806" s="158"/>
      <c r="L806" s="158"/>
      <c r="M806" s="158"/>
      <c r="N806" s="154">
        <v>10</v>
      </c>
      <c r="O806" s="154"/>
      <c r="P806" s="149">
        <v>402841</v>
      </c>
    </row>
    <row r="807" spans="1:16" x14ac:dyDescent="0.2">
      <c r="A807" s="158">
        <v>1</v>
      </c>
      <c r="B807" s="158" t="s">
        <v>1701</v>
      </c>
      <c r="C807" s="158" t="s">
        <v>1258</v>
      </c>
      <c r="D807" s="158" t="s">
        <v>1259</v>
      </c>
      <c r="E807" s="154">
        <v>2779814</v>
      </c>
      <c r="F807" s="158" t="s">
        <v>1223</v>
      </c>
      <c r="G807" s="158" t="s">
        <v>1722</v>
      </c>
      <c r="H807" s="158" t="s">
        <v>1724</v>
      </c>
      <c r="I807" s="152" t="s">
        <v>1403</v>
      </c>
      <c r="J807" s="158"/>
      <c r="K807" s="158"/>
      <c r="L807" s="158"/>
      <c r="M807" s="158"/>
      <c r="N807" s="154">
        <v>20</v>
      </c>
      <c r="O807" s="154"/>
      <c r="P807" s="149">
        <v>402860</v>
      </c>
    </row>
    <row r="808" spans="1:16" x14ac:dyDescent="0.2">
      <c r="A808" s="158">
        <v>1</v>
      </c>
      <c r="B808" s="158" t="s">
        <v>1701</v>
      </c>
      <c r="C808" s="158" t="s">
        <v>1260</v>
      </c>
      <c r="D808" s="158" t="s">
        <v>1259</v>
      </c>
      <c r="E808" s="154">
        <v>2779815</v>
      </c>
      <c r="F808" s="158" t="s">
        <v>1223</v>
      </c>
      <c r="G808" s="158" t="s">
        <v>1722</v>
      </c>
      <c r="H808" s="158" t="s">
        <v>1724</v>
      </c>
      <c r="I808" s="152" t="s">
        <v>1380</v>
      </c>
      <c r="J808" s="158"/>
      <c r="K808" s="158"/>
      <c r="L808" s="158"/>
      <c r="M808" s="158"/>
      <c r="N808" s="154">
        <v>20</v>
      </c>
      <c r="O808" s="154"/>
      <c r="P808" s="149">
        <v>402861</v>
      </c>
    </row>
    <row r="809" spans="1:16" x14ac:dyDescent="0.2">
      <c r="A809" s="158">
        <v>1</v>
      </c>
      <c r="B809" s="158" t="s">
        <v>1701</v>
      </c>
      <c r="C809" s="158" t="s">
        <v>1261</v>
      </c>
      <c r="D809" s="158" t="s">
        <v>1259</v>
      </c>
      <c r="E809" s="154">
        <v>2779816</v>
      </c>
      <c r="F809" s="158" t="s">
        <v>1223</v>
      </c>
      <c r="G809" s="158" t="s">
        <v>1722</v>
      </c>
      <c r="H809" s="158" t="s">
        <v>1724</v>
      </c>
      <c r="I809" s="152" t="s">
        <v>1408</v>
      </c>
      <c r="J809" s="158"/>
      <c r="K809" s="158"/>
      <c r="L809" s="158"/>
      <c r="M809" s="158"/>
      <c r="N809" s="154">
        <v>20</v>
      </c>
      <c r="O809" s="154"/>
      <c r="P809" s="149">
        <v>402862</v>
      </c>
    </row>
    <row r="810" spans="1:16" x14ac:dyDescent="0.2">
      <c r="A810" s="158">
        <v>1</v>
      </c>
      <c r="B810" s="158" t="s">
        <v>1701</v>
      </c>
      <c r="C810" s="158" t="s">
        <v>1262</v>
      </c>
      <c r="D810" s="158" t="s">
        <v>1259</v>
      </c>
      <c r="E810" s="154">
        <v>2779817</v>
      </c>
      <c r="F810" s="158" t="s">
        <v>1223</v>
      </c>
      <c r="G810" s="158" t="s">
        <v>1722</v>
      </c>
      <c r="H810" s="158" t="s">
        <v>1724</v>
      </c>
      <c r="I810" s="152" t="s">
        <v>1381</v>
      </c>
      <c r="J810" s="158"/>
      <c r="K810" s="158"/>
      <c r="L810" s="158"/>
      <c r="M810" s="158"/>
      <c r="N810" s="154">
        <v>20</v>
      </c>
      <c r="O810" s="154"/>
      <c r="P810" s="149">
        <v>402863</v>
      </c>
    </row>
    <row r="811" spans="1:16" x14ac:dyDescent="0.2">
      <c r="A811" s="158">
        <v>1</v>
      </c>
      <c r="B811" s="158" t="s">
        <v>1701</v>
      </c>
      <c r="C811" s="158" t="s">
        <v>1263</v>
      </c>
      <c r="D811" s="158" t="s">
        <v>1259</v>
      </c>
      <c r="E811" s="154">
        <v>2707422</v>
      </c>
      <c r="F811" s="158" t="s">
        <v>1223</v>
      </c>
      <c r="G811" s="158" t="s">
        <v>1722</v>
      </c>
      <c r="H811" s="158" t="s">
        <v>1724</v>
      </c>
      <c r="I811" s="152" t="s">
        <v>1393</v>
      </c>
      <c r="J811" s="158"/>
      <c r="K811" s="158"/>
      <c r="L811" s="158"/>
      <c r="M811" s="158"/>
      <c r="N811" s="154">
        <v>20</v>
      </c>
      <c r="O811" s="154"/>
      <c r="P811" s="149">
        <v>402864</v>
      </c>
    </row>
    <row r="812" spans="1:16" x14ac:dyDescent="0.2">
      <c r="A812" s="158">
        <v>1</v>
      </c>
      <c r="B812" s="158" t="s">
        <v>1701</v>
      </c>
      <c r="C812" s="158" t="s">
        <v>1264</v>
      </c>
      <c r="D812" s="158" t="s">
        <v>1259</v>
      </c>
      <c r="E812" s="154">
        <v>2725601</v>
      </c>
      <c r="F812" s="158" t="s">
        <v>1223</v>
      </c>
      <c r="G812" s="158" t="s">
        <v>1722</v>
      </c>
      <c r="H812" s="158" t="s">
        <v>1724</v>
      </c>
      <c r="I812" s="152" t="s">
        <v>1408</v>
      </c>
      <c r="J812" s="158"/>
      <c r="K812" s="158"/>
      <c r="L812" s="158"/>
      <c r="M812" s="158"/>
      <c r="N812" s="154">
        <v>20</v>
      </c>
      <c r="O812" s="154"/>
      <c r="P812" s="149">
        <v>402865</v>
      </c>
    </row>
    <row r="813" spans="1:16" x14ac:dyDescent="0.2">
      <c r="A813" s="158">
        <v>1</v>
      </c>
      <c r="B813" s="158" t="s">
        <v>1701</v>
      </c>
      <c r="C813" s="158" t="s">
        <v>1313</v>
      </c>
      <c r="D813" s="158" t="s">
        <v>1259</v>
      </c>
      <c r="E813" s="154">
        <v>2781331</v>
      </c>
      <c r="F813" s="158" t="s">
        <v>1223</v>
      </c>
      <c r="G813" s="158" t="s">
        <v>1722</v>
      </c>
      <c r="H813" s="158" t="s">
        <v>1724</v>
      </c>
      <c r="I813" s="152" t="s">
        <v>1403</v>
      </c>
      <c r="J813" s="158"/>
      <c r="K813" s="158"/>
      <c r="L813" s="158"/>
      <c r="M813" s="158"/>
      <c r="N813" s="154">
        <v>20</v>
      </c>
      <c r="O813" s="154"/>
      <c r="P813" s="149">
        <v>402874</v>
      </c>
    </row>
    <row r="814" spans="1:16" x14ac:dyDescent="0.2">
      <c r="A814" s="158">
        <v>1</v>
      </c>
      <c r="B814" s="158" t="s">
        <v>1701</v>
      </c>
      <c r="C814" s="158" t="s">
        <v>1265</v>
      </c>
      <c r="D814" s="158" t="s">
        <v>1259</v>
      </c>
      <c r="E814" s="154">
        <v>2724030</v>
      </c>
      <c r="F814" s="158" t="s">
        <v>1223</v>
      </c>
      <c r="G814" s="158" t="s">
        <v>1722</v>
      </c>
      <c r="H814" s="158" t="s">
        <v>1724</v>
      </c>
      <c r="I814" s="152" t="s">
        <v>1409</v>
      </c>
      <c r="J814" s="158"/>
      <c r="K814" s="158"/>
      <c r="L814" s="158"/>
      <c r="M814" s="158"/>
      <c r="N814" s="154">
        <v>20</v>
      </c>
      <c r="O814" s="154"/>
      <c r="P814" s="149">
        <v>402866</v>
      </c>
    </row>
    <row r="815" spans="1:16" x14ac:dyDescent="0.2">
      <c r="A815" s="158">
        <v>1</v>
      </c>
      <c r="B815" s="158" t="s">
        <v>1701</v>
      </c>
      <c r="C815" s="158" t="s">
        <v>1266</v>
      </c>
      <c r="D815" s="158" t="s">
        <v>1259</v>
      </c>
      <c r="E815" s="154">
        <v>2707423</v>
      </c>
      <c r="F815" s="158" t="s">
        <v>1223</v>
      </c>
      <c r="G815" s="158" t="s">
        <v>1722</v>
      </c>
      <c r="H815" s="158" t="s">
        <v>1724</v>
      </c>
      <c r="I815" s="152" t="s">
        <v>1408</v>
      </c>
      <c r="J815" s="158"/>
      <c r="K815" s="158"/>
      <c r="L815" s="158"/>
      <c r="M815" s="158"/>
      <c r="N815" s="154">
        <v>20</v>
      </c>
      <c r="O815" s="154"/>
      <c r="P815" s="149">
        <v>402867</v>
      </c>
    </row>
    <row r="816" spans="1:16" x14ac:dyDescent="0.2">
      <c r="A816" s="158">
        <v>17</v>
      </c>
      <c r="B816" s="158" t="s">
        <v>1715</v>
      </c>
      <c r="C816" s="158" t="s">
        <v>1267</v>
      </c>
      <c r="D816" s="158" t="s">
        <v>1268</v>
      </c>
      <c r="E816" s="154">
        <v>8606015855240</v>
      </c>
      <c r="F816" s="158" t="s">
        <v>1224</v>
      </c>
      <c r="G816" s="158" t="s">
        <v>1722</v>
      </c>
      <c r="H816" s="158" t="s">
        <v>1724</v>
      </c>
      <c r="I816" s="152" t="s">
        <v>1351</v>
      </c>
      <c r="J816" s="158"/>
      <c r="K816" s="158"/>
      <c r="L816" s="158"/>
      <c r="M816" s="158"/>
      <c r="N816" s="154">
        <v>10</v>
      </c>
      <c r="O816" s="154"/>
      <c r="P816" s="149">
        <v>401994</v>
      </c>
    </row>
    <row r="817" spans="1:16" x14ac:dyDescent="0.2">
      <c r="A817" s="158">
        <v>17</v>
      </c>
      <c r="B817" s="158" t="s">
        <v>1715</v>
      </c>
      <c r="C817" s="158" t="s">
        <v>1269</v>
      </c>
      <c r="D817" s="158" t="s">
        <v>1268</v>
      </c>
      <c r="E817" s="154">
        <v>8606015855257</v>
      </c>
      <c r="F817" s="158" t="s">
        <v>1224</v>
      </c>
      <c r="G817" s="158" t="s">
        <v>1722</v>
      </c>
      <c r="H817" s="158" t="s">
        <v>1724</v>
      </c>
      <c r="I817" s="152" t="s">
        <v>1340</v>
      </c>
      <c r="J817" s="158"/>
      <c r="K817" s="158"/>
      <c r="L817" s="158"/>
      <c r="M817" s="158"/>
      <c r="N817" s="154">
        <v>10</v>
      </c>
      <c r="O817" s="154"/>
      <c r="P817" s="153">
        <v>401987</v>
      </c>
    </row>
    <row r="818" spans="1:16" x14ac:dyDescent="0.2">
      <c r="A818" s="158">
        <v>10</v>
      </c>
      <c r="B818" s="158" t="s">
        <v>1708</v>
      </c>
      <c r="C818" s="158" t="s">
        <v>1270</v>
      </c>
      <c r="D818" s="158" t="s">
        <v>1268</v>
      </c>
      <c r="E818" s="154">
        <v>8606015853789</v>
      </c>
      <c r="F818" s="158" t="s">
        <v>1224</v>
      </c>
      <c r="G818" s="158" t="s">
        <v>1722</v>
      </c>
      <c r="H818" s="158" t="s">
        <v>1724</v>
      </c>
      <c r="I818" s="152" t="s">
        <v>1380</v>
      </c>
      <c r="J818" s="158"/>
      <c r="K818" s="158"/>
      <c r="L818" s="158"/>
      <c r="M818" s="158"/>
      <c r="N818" s="154">
        <v>20</v>
      </c>
      <c r="O818" s="154"/>
      <c r="P818" s="149">
        <v>402925</v>
      </c>
    </row>
    <row r="819" spans="1:16" x14ac:dyDescent="0.2">
      <c r="A819" s="158">
        <v>10</v>
      </c>
      <c r="B819" s="158" t="s">
        <v>1708</v>
      </c>
      <c r="C819" s="158" t="s">
        <v>1271</v>
      </c>
      <c r="D819" s="158" t="s">
        <v>1268</v>
      </c>
      <c r="E819" s="154">
        <v>8606015859330</v>
      </c>
      <c r="F819" s="158" t="s">
        <v>1224</v>
      </c>
      <c r="G819" s="158" t="s">
        <v>1722</v>
      </c>
      <c r="H819" s="158" t="s">
        <v>1724</v>
      </c>
      <c r="I819" s="152" t="s">
        <v>1380</v>
      </c>
      <c r="J819" s="158"/>
      <c r="K819" s="158"/>
      <c r="L819" s="158"/>
      <c r="M819" s="158"/>
      <c r="N819" s="154">
        <v>20</v>
      </c>
      <c r="O819" s="154"/>
      <c r="P819" s="149">
        <v>402926</v>
      </c>
    </row>
    <row r="820" spans="1:16" x14ac:dyDescent="0.2">
      <c r="A820" s="158">
        <v>8</v>
      </c>
      <c r="B820" s="158" t="s">
        <v>1706</v>
      </c>
      <c r="C820" s="158" t="s">
        <v>1272</v>
      </c>
      <c r="D820" s="158" t="s">
        <v>1273</v>
      </c>
      <c r="E820" s="154">
        <v>2773102</v>
      </c>
      <c r="F820" s="158" t="s">
        <v>1223</v>
      </c>
      <c r="G820" s="158" t="s">
        <v>1722</v>
      </c>
      <c r="H820" s="158" t="s">
        <v>1724</v>
      </c>
      <c r="I820" s="152" t="s">
        <v>1391</v>
      </c>
      <c r="J820" s="158"/>
      <c r="K820" s="158"/>
      <c r="L820" s="158"/>
      <c r="M820" s="158"/>
      <c r="N820" s="154">
        <v>20</v>
      </c>
      <c r="O820" s="154"/>
      <c r="P820" s="149">
        <v>402927</v>
      </c>
    </row>
    <row r="821" spans="1:16" x14ac:dyDescent="0.2">
      <c r="A821" s="158">
        <v>9</v>
      </c>
      <c r="B821" s="158" t="s">
        <v>1707</v>
      </c>
      <c r="C821" s="158" t="s">
        <v>1274</v>
      </c>
      <c r="D821" s="158" t="s">
        <v>1188</v>
      </c>
      <c r="E821" s="154">
        <v>8606106561531</v>
      </c>
      <c r="F821" s="158" t="s">
        <v>1224</v>
      </c>
      <c r="G821" s="158" t="s">
        <v>1722</v>
      </c>
      <c r="H821" s="158" t="s">
        <v>1724</v>
      </c>
      <c r="I821" s="152" t="s">
        <v>1351</v>
      </c>
      <c r="J821" s="158"/>
      <c r="K821" s="158"/>
      <c r="L821" s="158"/>
      <c r="M821" s="158"/>
      <c r="N821" s="154">
        <v>20</v>
      </c>
      <c r="O821" s="154"/>
      <c r="P821" s="149">
        <v>402924</v>
      </c>
    </row>
    <row r="822" spans="1:16" x14ac:dyDescent="0.2">
      <c r="A822" s="158">
        <v>10</v>
      </c>
      <c r="B822" s="158" t="s">
        <v>1708</v>
      </c>
      <c r="C822" s="158" t="s">
        <v>1275</v>
      </c>
      <c r="D822" s="158" t="s">
        <v>1181</v>
      </c>
      <c r="E822" s="154">
        <v>8606113591026</v>
      </c>
      <c r="F822" s="158" t="s">
        <v>1224</v>
      </c>
      <c r="G822" s="158" t="s">
        <v>1722</v>
      </c>
      <c r="H822" s="158" t="s">
        <v>1724</v>
      </c>
      <c r="I822" s="152" t="s">
        <v>1402</v>
      </c>
      <c r="J822" s="158"/>
      <c r="K822" s="158"/>
      <c r="L822" s="158"/>
      <c r="M822" s="158"/>
      <c r="N822" s="154">
        <v>20</v>
      </c>
      <c r="O822" s="154"/>
      <c r="P822" s="149">
        <v>402883</v>
      </c>
    </row>
    <row r="823" spans="1:16" x14ac:dyDescent="0.2">
      <c r="A823" s="158">
        <v>10</v>
      </c>
      <c r="B823" s="158" t="s">
        <v>1708</v>
      </c>
      <c r="C823" s="158" t="s">
        <v>1276</v>
      </c>
      <c r="D823" s="158" t="s">
        <v>1181</v>
      </c>
      <c r="E823" s="154">
        <v>8606113591033</v>
      </c>
      <c r="F823" s="158" t="s">
        <v>1224</v>
      </c>
      <c r="G823" s="158" t="s">
        <v>1722</v>
      </c>
      <c r="H823" s="158" t="s">
        <v>1724</v>
      </c>
      <c r="I823" s="152" t="s">
        <v>1402</v>
      </c>
      <c r="J823" s="158"/>
      <c r="K823" s="158"/>
      <c r="L823" s="158"/>
      <c r="M823" s="158"/>
      <c r="N823" s="154">
        <v>20</v>
      </c>
      <c r="O823" s="154"/>
      <c r="P823" s="149">
        <v>402884</v>
      </c>
    </row>
    <row r="824" spans="1:16" x14ac:dyDescent="0.2">
      <c r="A824" s="158">
        <v>1</v>
      </c>
      <c r="B824" s="158" t="s">
        <v>1701</v>
      </c>
      <c r="C824" s="158" t="s">
        <v>1621</v>
      </c>
      <c r="D824" s="158" t="s">
        <v>1307</v>
      </c>
      <c r="E824" s="154">
        <v>8600101752215</v>
      </c>
      <c r="F824" s="158" t="s">
        <v>1224</v>
      </c>
      <c r="G824" s="158" t="s">
        <v>1722</v>
      </c>
      <c r="H824" s="158" t="s">
        <v>1724</v>
      </c>
      <c r="I824" s="152" t="s">
        <v>1357</v>
      </c>
      <c r="J824" s="158"/>
      <c r="K824" s="158"/>
      <c r="L824" s="158"/>
      <c r="M824" s="158"/>
      <c r="N824" s="154">
        <v>10</v>
      </c>
      <c r="O824" s="154"/>
      <c r="P824" s="153" t="s">
        <v>1277</v>
      </c>
    </row>
    <row r="825" spans="1:16" x14ac:dyDescent="0.2">
      <c r="A825" s="158">
        <v>1</v>
      </c>
      <c r="B825" s="158" t="s">
        <v>1701</v>
      </c>
      <c r="C825" s="158" t="s">
        <v>1622</v>
      </c>
      <c r="D825" s="158" t="s">
        <v>1307</v>
      </c>
      <c r="E825" s="154">
        <v>8600101752888</v>
      </c>
      <c r="F825" s="158" t="s">
        <v>1224</v>
      </c>
      <c r="G825" s="158" t="s">
        <v>1722</v>
      </c>
      <c r="H825" s="158" t="s">
        <v>1724</v>
      </c>
      <c r="I825" s="152" t="s">
        <v>1373</v>
      </c>
      <c r="J825" s="158"/>
      <c r="K825" s="158"/>
      <c r="L825" s="158"/>
      <c r="M825" s="158"/>
      <c r="N825" s="154">
        <v>10</v>
      </c>
      <c r="O825" s="154"/>
      <c r="P825" s="153" t="s">
        <v>1278</v>
      </c>
    </row>
    <row r="826" spans="1:16" x14ac:dyDescent="0.2">
      <c r="A826" s="158">
        <v>1</v>
      </c>
      <c r="B826" s="158" t="s">
        <v>1701</v>
      </c>
      <c r="C826" s="158" t="s">
        <v>1623</v>
      </c>
      <c r="D826" s="158" t="s">
        <v>1307</v>
      </c>
      <c r="E826" s="154">
        <v>8600101752079</v>
      </c>
      <c r="F826" s="158" t="s">
        <v>1224</v>
      </c>
      <c r="G826" s="158" t="s">
        <v>1722</v>
      </c>
      <c r="H826" s="158" t="s">
        <v>1724</v>
      </c>
      <c r="I826" s="152" t="s">
        <v>1365</v>
      </c>
      <c r="J826" s="158"/>
      <c r="K826" s="158"/>
      <c r="L826" s="158"/>
      <c r="M826" s="158"/>
      <c r="N826" s="154">
        <v>10</v>
      </c>
      <c r="O826" s="154"/>
      <c r="P826" s="153">
        <v>402887</v>
      </c>
    </row>
    <row r="827" spans="1:16" x14ac:dyDescent="0.2">
      <c r="A827" s="158">
        <v>1</v>
      </c>
      <c r="B827" s="158" t="s">
        <v>1701</v>
      </c>
      <c r="C827" s="158" t="s">
        <v>1624</v>
      </c>
      <c r="D827" s="158" t="s">
        <v>1307</v>
      </c>
      <c r="E827" s="154">
        <v>8600101752987</v>
      </c>
      <c r="F827" s="158" t="s">
        <v>1224</v>
      </c>
      <c r="G827" s="158" t="s">
        <v>1722</v>
      </c>
      <c r="H827" s="158" t="s">
        <v>1724</v>
      </c>
      <c r="I827" s="152" t="s">
        <v>1359</v>
      </c>
      <c r="J827" s="158"/>
      <c r="K827" s="158"/>
      <c r="L827" s="158"/>
      <c r="M827" s="158"/>
      <c r="N827" s="154">
        <v>10</v>
      </c>
      <c r="O827" s="154"/>
      <c r="P827" s="153">
        <v>402888</v>
      </c>
    </row>
    <row r="828" spans="1:16" x14ac:dyDescent="0.2">
      <c r="A828" s="158">
        <v>1</v>
      </c>
      <c r="B828" s="158" t="s">
        <v>1701</v>
      </c>
      <c r="C828" s="158" t="s">
        <v>1625</v>
      </c>
      <c r="D828" s="158" t="s">
        <v>1307</v>
      </c>
      <c r="E828" s="154">
        <v>8600101752543</v>
      </c>
      <c r="F828" s="158" t="s">
        <v>1224</v>
      </c>
      <c r="G828" s="158" t="s">
        <v>1722</v>
      </c>
      <c r="H828" s="158" t="s">
        <v>1724</v>
      </c>
      <c r="I828" s="152" t="s">
        <v>1365</v>
      </c>
      <c r="J828" s="158"/>
      <c r="K828" s="158"/>
      <c r="L828" s="158"/>
      <c r="M828" s="158"/>
      <c r="N828" s="154">
        <v>10</v>
      </c>
      <c r="O828" s="154"/>
      <c r="P828" s="153">
        <v>402889</v>
      </c>
    </row>
    <row r="829" spans="1:16" x14ac:dyDescent="0.2">
      <c r="A829" s="158">
        <v>1</v>
      </c>
      <c r="B829" s="158" t="s">
        <v>1701</v>
      </c>
      <c r="C829" s="158" t="s">
        <v>1626</v>
      </c>
      <c r="D829" s="158" t="s">
        <v>1307</v>
      </c>
      <c r="E829" s="154">
        <v>8606106964288</v>
      </c>
      <c r="F829" s="158" t="s">
        <v>1224</v>
      </c>
      <c r="G829" s="158" t="s">
        <v>1722</v>
      </c>
      <c r="H829" s="158" t="s">
        <v>1724</v>
      </c>
      <c r="I829" s="152" t="s">
        <v>1355</v>
      </c>
      <c r="J829" s="158"/>
      <c r="K829" s="158"/>
      <c r="L829" s="158"/>
      <c r="M829" s="158"/>
      <c r="N829" s="154">
        <v>10</v>
      </c>
      <c r="O829" s="154"/>
      <c r="P829" s="153">
        <v>402890</v>
      </c>
    </row>
    <row r="830" spans="1:16" x14ac:dyDescent="0.2">
      <c r="A830" s="158">
        <v>1</v>
      </c>
      <c r="B830" s="158" t="s">
        <v>1701</v>
      </c>
      <c r="C830" s="158" t="s">
        <v>1280</v>
      </c>
      <c r="D830" s="158" t="s">
        <v>1307</v>
      </c>
      <c r="E830" s="154">
        <v>8606108738542</v>
      </c>
      <c r="F830" s="158" t="s">
        <v>1224</v>
      </c>
      <c r="G830" s="158" t="s">
        <v>1722</v>
      </c>
      <c r="H830" s="158" t="s">
        <v>1724</v>
      </c>
      <c r="I830" s="152" t="s">
        <v>1360</v>
      </c>
      <c r="J830" s="158"/>
      <c r="K830" s="158"/>
      <c r="L830" s="158"/>
      <c r="M830" s="158"/>
      <c r="N830" s="154">
        <v>20</v>
      </c>
      <c r="O830" s="154"/>
      <c r="P830" s="153">
        <v>402891</v>
      </c>
    </row>
    <row r="831" spans="1:16" x14ac:dyDescent="0.2">
      <c r="A831" s="158">
        <v>1</v>
      </c>
      <c r="B831" s="158" t="s">
        <v>1701</v>
      </c>
      <c r="C831" s="158" t="s">
        <v>1281</v>
      </c>
      <c r="D831" s="158" t="s">
        <v>1307</v>
      </c>
      <c r="E831" s="154">
        <v>8606106964264</v>
      </c>
      <c r="F831" s="158" t="s">
        <v>1224</v>
      </c>
      <c r="G831" s="158" t="s">
        <v>1722</v>
      </c>
      <c r="H831" s="158" t="s">
        <v>1724</v>
      </c>
      <c r="I831" s="152" t="s">
        <v>1385</v>
      </c>
      <c r="J831" s="158"/>
      <c r="K831" s="158"/>
      <c r="L831" s="158"/>
      <c r="M831" s="158"/>
      <c r="N831" s="154">
        <v>20</v>
      </c>
      <c r="O831" s="154"/>
      <c r="P831" s="153">
        <v>402892</v>
      </c>
    </row>
    <row r="832" spans="1:16" x14ac:dyDescent="0.2">
      <c r="A832" s="158">
        <v>1</v>
      </c>
      <c r="B832" s="158" t="s">
        <v>1701</v>
      </c>
      <c r="C832" s="158" t="s">
        <v>1627</v>
      </c>
      <c r="D832" s="158" t="s">
        <v>1307</v>
      </c>
      <c r="E832" s="154">
        <v>8600101752567</v>
      </c>
      <c r="F832" s="158" t="s">
        <v>1224</v>
      </c>
      <c r="G832" s="158" t="s">
        <v>1722</v>
      </c>
      <c r="H832" s="158" t="s">
        <v>1724</v>
      </c>
      <c r="I832" s="152" t="s">
        <v>1363</v>
      </c>
      <c r="J832" s="158"/>
      <c r="K832" s="158"/>
      <c r="L832" s="158"/>
      <c r="M832" s="158"/>
      <c r="N832" s="154">
        <v>10</v>
      </c>
      <c r="O832" s="154"/>
      <c r="P832" s="153">
        <v>402893</v>
      </c>
    </row>
    <row r="833" spans="1:16" x14ac:dyDescent="0.2">
      <c r="A833" s="158">
        <v>1</v>
      </c>
      <c r="B833" s="158" t="s">
        <v>1701</v>
      </c>
      <c r="C833" s="158" t="s">
        <v>1628</v>
      </c>
      <c r="D833" s="158" t="s">
        <v>1307</v>
      </c>
      <c r="E833" s="154">
        <v>8600101752086</v>
      </c>
      <c r="F833" s="158" t="s">
        <v>1224</v>
      </c>
      <c r="G833" s="158" t="s">
        <v>1722</v>
      </c>
      <c r="H833" s="158" t="s">
        <v>1724</v>
      </c>
      <c r="I833" s="152" t="s">
        <v>1364</v>
      </c>
      <c r="J833" s="158"/>
      <c r="K833" s="158"/>
      <c r="L833" s="158"/>
      <c r="M833" s="158"/>
      <c r="N833" s="154">
        <v>10</v>
      </c>
      <c r="O833" s="154"/>
      <c r="P833" s="153">
        <v>402894</v>
      </c>
    </row>
    <row r="834" spans="1:16" x14ac:dyDescent="0.2">
      <c r="A834" s="158">
        <v>1</v>
      </c>
      <c r="B834" s="158" t="s">
        <v>1701</v>
      </c>
      <c r="C834" s="158" t="s">
        <v>1629</v>
      </c>
      <c r="D834" s="158" t="s">
        <v>1307</v>
      </c>
      <c r="E834" s="154">
        <v>8606106964080</v>
      </c>
      <c r="F834" s="158" t="s">
        <v>1224</v>
      </c>
      <c r="G834" s="158" t="s">
        <v>1722</v>
      </c>
      <c r="H834" s="158" t="s">
        <v>1724</v>
      </c>
      <c r="I834" s="152" t="s">
        <v>1351</v>
      </c>
      <c r="J834" s="158"/>
      <c r="K834" s="158"/>
      <c r="L834" s="158"/>
      <c r="M834" s="158"/>
      <c r="N834" s="154">
        <v>10</v>
      </c>
      <c r="O834" s="154"/>
      <c r="P834" s="153">
        <v>402895</v>
      </c>
    </row>
    <row r="835" spans="1:16" x14ac:dyDescent="0.2">
      <c r="A835" s="158">
        <v>1</v>
      </c>
      <c r="B835" s="158" t="s">
        <v>1701</v>
      </c>
      <c r="C835" s="158" t="s">
        <v>1630</v>
      </c>
      <c r="D835" s="158" t="s">
        <v>1307</v>
      </c>
      <c r="E835" s="154">
        <v>8606106964523</v>
      </c>
      <c r="F835" s="158" t="s">
        <v>1224</v>
      </c>
      <c r="G835" s="158" t="s">
        <v>1722</v>
      </c>
      <c r="H835" s="158" t="s">
        <v>1724</v>
      </c>
      <c r="I835" s="152" t="s">
        <v>1340</v>
      </c>
      <c r="J835" s="158"/>
      <c r="K835" s="158"/>
      <c r="L835" s="158"/>
      <c r="M835" s="158"/>
      <c r="N835" s="154">
        <v>10</v>
      </c>
      <c r="O835" s="154"/>
      <c r="P835" s="153">
        <v>402896</v>
      </c>
    </row>
    <row r="836" spans="1:16" x14ac:dyDescent="0.2">
      <c r="A836" s="158">
        <v>1</v>
      </c>
      <c r="B836" s="158" t="s">
        <v>1701</v>
      </c>
      <c r="C836" s="158" t="s">
        <v>1631</v>
      </c>
      <c r="D836" s="158" t="s">
        <v>1307</v>
      </c>
      <c r="E836" s="154">
        <v>8606107983998</v>
      </c>
      <c r="F836" s="158" t="s">
        <v>1224</v>
      </c>
      <c r="G836" s="158" t="s">
        <v>1722</v>
      </c>
      <c r="H836" s="158" t="s">
        <v>1724</v>
      </c>
      <c r="I836" s="152" t="s">
        <v>1340</v>
      </c>
      <c r="J836" s="158"/>
      <c r="K836" s="158"/>
      <c r="L836" s="158"/>
      <c r="M836" s="158"/>
      <c r="N836" s="154">
        <v>10</v>
      </c>
      <c r="O836" s="154"/>
      <c r="P836" s="153">
        <v>402897</v>
      </c>
    </row>
    <row r="837" spans="1:16" x14ac:dyDescent="0.2">
      <c r="A837" s="158">
        <v>1</v>
      </c>
      <c r="B837" s="158" t="s">
        <v>1701</v>
      </c>
      <c r="C837" s="158" t="s">
        <v>1282</v>
      </c>
      <c r="D837" s="158" t="s">
        <v>1307</v>
      </c>
      <c r="E837" s="154">
        <v>8600101752925</v>
      </c>
      <c r="F837" s="158" t="s">
        <v>1224</v>
      </c>
      <c r="G837" s="158" t="s">
        <v>1722</v>
      </c>
      <c r="H837" s="158" t="s">
        <v>1724</v>
      </c>
      <c r="I837" s="152" t="s">
        <v>1364</v>
      </c>
      <c r="J837" s="158"/>
      <c r="K837" s="158"/>
      <c r="L837" s="158"/>
      <c r="M837" s="158"/>
      <c r="N837" s="154">
        <v>20</v>
      </c>
      <c r="O837" s="154"/>
      <c r="P837" s="153">
        <v>402898</v>
      </c>
    </row>
    <row r="838" spans="1:16" x14ac:dyDescent="0.2">
      <c r="A838" s="158">
        <v>1</v>
      </c>
      <c r="B838" s="158" t="s">
        <v>1701</v>
      </c>
      <c r="C838" s="158" t="s">
        <v>1283</v>
      </c>
      <c r="D838" s="158" t="s">
        <v>1307</v>
      </c>
      <c r="E838" s="154">
        <v>8600101752345</v>
      </c>
      <c r="F838" s="158" t="s">
        <v>1224</v>
      </c>
      <c r="G838" s="158" t="s">
        <v>1722</v>
      </c>
      <c r="H838" s="158" t="s">
        <v>1724</v>
      </c>
      <c r="I838" s="152" t="s">
        <v>1346</v>
      </c>
      <c r="J838" s="158"/>
      <c r="K838" s="158"/>
      <c r="L838" s="158"/>
      <c r="M838" s="158"/>
      <c r="N838" s="154">
        <v>20</v>
      </c>
      <c r="O838" s="154"/>
      <c r="P838" s="153">
        <v>402899</v>
      </c>
    </row>
    <row r="839" spans="1:16" x14ac:dyDescent="0.2">
      <c r="A839" s="158">
        <v>1</v>
      </c>
      <c r="B839" s="158" t="s">
        <v>1701</v>
      </c>
      <c r="C839" s="158" t="s">
        <v>1632</v>
      </c>
      <c r="D839" s="158" t="s">
        <v>1307</v>
      </c>
      <c r="E839" s="154">
        <v>8600101752093</v>
      </c>
      <c r="F839" s="158" t="s">
        <v>1224</v>
      </c>
      <c r="G839" s="158" t="s">
        <v>1722</v>
      </c>
      <c r="H839" s="158" t="s">
        <v>1724</v>
      </c>
      <c r="I839" s="152" t="s">
        <v>1359</v>
      </c>
      <c r="J839" s="158"/>
      <c r="K839" s="158"/>
      <c r="L839" s="158"/>
      <c r="M839" s="158"/>
      <c r="N839" s="154">
        <v>10</v>
      </c>
      <c r="O839" s="154"/>
      <c r="P839" s="153">
        <v>402900</v>
      </c>
    </row>
    <row r="840" spans="1:16" x14ac:dyDescent="0.2">
      <c r="A840" s="158">
        <v>1</v>
      </c>
      <c r="B840" s="158" t="s">
        <v>1701</v>
      </c>
      <c r="C840" s="158" t="s">
        <v>1633</v>
      </c>
      <c r="D840" s="158" t="s">
        <v>1307</v>
      </c>
      <c r="E840" s="154">
        <v>8606106964219</v>
      </c>
      <c r="F840" s="158" t="s">
        <v>1224</v>
      </c>
      <c r="G840" s="158" t="s">
        <v>1722</v>
      </c>
      <c r="H840" s="158" t="s">
        <v>1724</v>
      </c>
      <c r="I840" s="152" t="s">
        <v>1362</v>
      </c>
      <c r="J840" s="158"/>
      <c r="K840" s="158"/>
      <c r="L840" s="158"/>
      <c r="M840" s="158"/>
      <c r="N840" s="154">
        <v>10</v>
      </c>
      <c r="O840" s="154"/>
      <c r="P840" s="153">
        <v>402901</v>
      </c>
    </row>
    <row r="841" spans="1:16" x14ac:dyDescent="0.2">
      <c r="A841" s="158">
        <v>1</v>
      </c>
      <c r="B841" s="158" t="s">
        <v>1701</v>
      </c>
      <c r="C841" s="158" t="s">
        <v>1284</v>
      </c>
      <c r="D841" s="158" t="s">
        <v>1307</v>
      </c>
      <c r="E841" s="154">
        <v>3870085021811</v>
      </c>
      <c r="F841" s="158" t="s">
        <v>1224</v>
      </c>
      <c r="G841" s="158" t="s">
        <v>1722</v>
      </c>
      <c r="H841" s="158" t="s">
        <v>1724</v>
      </c>
      <c r="I841" s="152" t="s">
        <v>1340</v>
      </c>
      <c r="J841" s="158"/>
      <c r="K841" s="158"/>
      <c r="L841" s="158"/>
      <c r="M841" s="158"/>
      <c r="N841" s="154">
        <v>20</v>
      </c>
      <c r="O841" s="154"/>
      <c r="P841" s="153">
        <v>402902</v>
      </c>
    </row>
    <row r="842" spans="1:16" x14ac:dyDescent="0.2">
      <c r="A842" s="158">
        <v>1</v>
      </c>
      <c r="B842" s="158" t="s">
        <v>1701</v>
      </c>
      <c r="C842" s="158" t="s">
        <v>1285</v>
      </c>
      <c r="D842" s="158" t="s">
        <v>1307</v>
      </c>
      <c r="E842" s="154">
        <v>3870085021835</v>
      </c>
      <c r="F842" s="158" t="s">
        <v>1224</v>
      </c>
      <c r="G842" s="158" t="s">
        <v>1722</v>
      </c>
      <c r="H842" s="158" t="s">
        <v>1724</v>
      </c>
      <c r="I842" s="152" t="s">
        <v>1378</v>
      </c>
      <c r="J842" s="158"/>
      <c r="K842" s="158"/>
      <c r="L842" s="158"/>
      <c r="M842" s="158"/>
      <c r="N842" s="154">
        <v>20</v>
      </c>
      <c r="O842" s="154"/>
      <c r="P842" s="153">
        <v>402903</v>
      </c>
    </row>
    <row r="843" spans="1:16" x14ac:dyDescent="0.2">
      <c r="A843" s="158">
        <v>1</v>
      </c>
      <c r="B843" s="158" t="s">
        <v>1701</v>
      </c>
      <c r="C843" s="158" t="s">
        <v>1286</v>
      </c>
      <c r="D843" s="158" t="s">
        <v>1307</v>
      </c>
      <c r="E843" s="154">
        <v>3870085021873</v>
      </c>
      <c r="F843" s="158" t="s">
        <v>1224</v>
      </c>
      <c r="G843" s="158" t="s">
        <v>1722</v>
      </c>
      <c r="H843" s="158" t="s">
        <v>1724</v>
      </c>
      <c r="I843" s="152" t="s">
        <v>1462</v>
      </c>
      <c r="J843" s="158"/>
      <c r="K843" s="158"/>
      <c r="L843" s="158"/>
      <c r="M843" s="158"/>
      <c r="N843" s="154">
        <v>20</v>
      </c>
      <c r="O843" s="154"/>
      <c r="P843" s="153">
        <v>402904</v>
      </c>
    </row>
    <row r="844" spans="1:16" x14ac:dyDescent="0.2">
      <c r="A844" s="158">
        <v>1</v>
      </c>
      <c r="B844" s="158" t="s">
        <v>1701</v>
      </c>
      <c r="C844" s="158" t="s">
        <v>1287</v>
      </c>
      <c r="D844" s="158" t="s">
        <v>1307</v>
      </c>
      <c r="E844" s="154">
        <v>8585002510600</v>
      </c>
      <c r="F844" s="158" t="s">
        <v>1224</v>
      </c>
      <c r="G844" s="158" t="s">
        <v>1722</v>
      </c>
      <c r="H844" s="158" t="s">
        <v>1724</v>
      </c>
      <c r="I844" s="152" t="s">
        <v>1349</v>
      </c>
      <c r="J844" s="158"/>
      <c r="K844" s="158"/>
      <c r="L844" s="158"/>
      <c r="M844" s="158"/>
      <c r="N844" s="154">
        <v>20</v>
      </c>
      <c r="O844" s="154"/>
      <c r="P844" s="153">
        <v>402905</v>
      </c>
    </row>
    <row r="845" spans="1:16" x14ac:dyDescent="0.2">
      <c r="A845" s="158">
        <v>1</v>
      </c>
      <c r="B845" s="158" t="s">
        <v>1701</v>
      </c>
      <c r="C845" s="158" t="s">
        <v>1288</v>
      </c>
      <c r="D845" s="158" t="s">
        <v>1307</v>
      </c>
      <c r="E845" s="154">
        <v>4034900027757</v>
      </c>
      <c r="F845" s="158" t="s">
        <v>1224</v>
      </c>
      <c r="G845" s="158" t="s">
        <v>1722</v>
      </c>
      <c r="H845" s="158" t="s">
        <v>1724</v>
      </c>
      <c r="I845" s="152" t="s">
        <v>1352</v>
      </c>
      <c r="J845" s="158"/>
      <c r="K845" s="158"/>
      <c r="L845" s="158"/>
      <c r="M845" s="158"/>
      <c r="N845" s="154">
        <v>20</v>
      </c>
      <c r="O845" s="154"/>
      <c r="P845" s="153">
        <v>402906</v>
      </c>
    </row>
    <row r="846" spans="1:16" x14ac:dyDescent="0.2">
      <c r="A846" s="158">
        <v>1</v>
      </c>
      <c r="B846" s="158" t="s">
        <v>1701</v>
      </c>
      <c r="C846" s="158" t="s">
        <v>1289</v>
      </c>
      <c r="D846" s="158" t="s">
        <v>1307</v>
      </c>
      <c r="E846" s="154">
        <v>4034900027788</v>
      </c>
      <c r="F846" s="158" t="s">
        <v>1224</v>
      </c>
      <c r="G846" s="158" t="s">
        <v>1722</v>
      </c>
      <c r="H846" s="158" t="s">
        <v>1724</v>
      </c>
      <c r="I846" s="152" t="s">
        <v>1395</v>
      </c>
      <c r="J846" s="158"/>
      <c r="K846" s="158"/>
      <c r="L846" s="158"/>
      <c r="M846" s="158"/>
      <c r="N846" s="154">
        <v>20</v>
      </c>
      <c r="O846" s="154"/>
      <c r="P846" s="153">
        <v>402907</v>
      </c>
    </row>
    <row r="847" spans="1:16" x14ac:dyDescent="0.2">
      <c r="A847" s="158">
        <v>1</v>
      </c>
      <c r="B847" s="158" t="s">
        <v>1701</v>
      </c>
      <c r="C847" s="158" t="s">
        <v>1290</v>
      </c>
      <c r="D847" s="158" t="s">
        <v>1307</v>
      </c>
      <c r="E847" s="154">
        <v>8600101752178</v>
      </c>
      <c r="F847" s="158" t="s">
        <v>1224</v>
      </c>
      <c r="G847" s="158" t="s">
        <v>1722</v>
      </c>
      <c r="H847" s="158" t="s">
        <v>1724</v>
      </c>
      <c r="I847" s="152" t="s">
        <v>1364</v>
      </c>
      <c r="J847" s="158"/>
      <c r="K847" s="158"/>
      <c r="L847" s="158"/>
      <c r="M847" s="158"/>
      <c r="N847" s="154">
        <v>20</v>
      </c>
      <c r="O847" s="154"/>
      <c r="P847" s="153">
        <v>402908</v>
      </c>
    </row>
    <row r="848" spans="1:16" x14ac:dyDescent="0.2">
      <c r="A848" s="158">
        <v>1</v>
      </c>
      <c r="B848" s="158" t="s">
        <v>1701</v>
      </c>
      <c r="C848" s="158" t="s">
        <v>1291</v>
      </c>
      <c r="D848" s="158" t="s">
        <v>1307</v>
      </c>
      <c r="E848" s="154">
        <v>8606107983684</v>
      </c>
      <c r="F848" s="158" t="s">
        <v>1224</v>
      </c>
      <c r="G848" s="158" t="s">
        <v>1722</v>
      </c>
      <c r="H848" s="158" t="s">
        <v>1724</v>
      </c>
      <c r="I848" s="152" t="s">
        <v>1365</v>
      </c>
      <c r="J848" s="158"/>
      <c r="K848" s="158"/>
      <c r="L848" s="158"/>
      <c r="M848" s="158"/>
      <c r="N848" s="154">
        <v>20</v>
      </c>
      <c r="O848" s="154"/>
      <c r="P848" s="153">
        <v>400252</v>
      </c>
    </row>
    <row r="849" spans="1:16" x14ac:dyDescent="0.2">
      <c r="A849" s="158">
        <v>1</v>
      </c>
      <c r="B849" s="158" t="s">
        <v>1701</v>
      </c>
      <c r="C849" s="158" t="s">
        <v>1292</v>
      </c>
      <c r="D849" s="158" t="s">
        <v>1307</v>
      </c>
      <c r="E849" s="154">
        <v>8606107983691</v>
      </c>
      <c r="F849" s="158" t="s">
        <v>1224</v>
      </c>
      <c r="G849" s="158" t="s">
        <v>1722</v>
      </c>
      <c r="H849" s="158" t="s">
        <v>1724</v>
      </c>
      <c r="I849" s="152" t="s">
        <v>1365</v>
      </c>
      <c r="J849" s="158"/>
      <c r="K849" s="158"/>
      <c r="L849" s="158"/>
      <c r="M849" s="158"/>
      <c r="N849" s="154">
        <v>20</v>
      </c>
      <c r="O849" s="154"/>
      <c r="P849" s="153" t="s">
        <v>1279</v>
      </c>
    </row>
    <row r="850" spans="1:16" x14ac:dyDescent="0.2">
      <c r="A850" s="158">
        <v>1</v>
      </c>
      <c r="B850" s="158" t="s">
        <v>1701</v>
      </c>
      <c r="C850" s="158" t="s">
        <v>1293</v>
      </c>
      <c r="D850" s="158" t="s">
        <v>1307</v>
      </c>
      <c r="E850" s="154">
        <v>4034900004956</v>
      </c>
      <c r="F850" s="158" t="s">
        <v>1224</v>
      </c>
      <c r="G850" s="158" t="s">
        <v>1722</v>
      </c>
      <c r="H850" s="158" t="s">
        <v>1724</v>
      </c>
      <c r="I850" s="152" t="s">
        <v>1378</v>
      </c>
      <c r="J850" s="158"/>
      <c r="K850" s="158"/>
      <c r="L850" s="158"/>
      <c r="M850" s="158"/>
      <c r="N850" s="154">
        <v>20</v>
      </c>
      <c r="O850" s="154"/>
      <c r="P850" s="153">
        <v>402909</v>
      </c>
    </row>
    <row r="851" spans="1:16" x14ac:dyDescent="0.2">
      <c r="A851" s="158">
        <v>1</v>
      </c>
      <c r="B851" s="158" t="s">
        <v>1701</v>
      </c>
      <c r="C851" s="158" t="s">
        <v>1294</v>
      </c>
      <c r="D851" s="158" t="s">
        <v>1307</v>
      </c>
      <c r="E851" s="154">
        <v>4034900004925</v>
      </c>
      <c r="F851" s="158" t="s">
        <v>1224</v>
      </c>
      <c r="G851" s="158" t="s">
        <v>1722</v>
      </c>
      <c r="H851" s="158" t="s">
        <v>1724</v>
      </c>
      <c r="I851" s="152" t="s">
        <v>1393</v>
      </c>
      <c r="J851" s="158"/>
      <c r="K851" s="158"/>
      <c r="L851" s="158"/>
      <c r="M851" s="158"/>
      <c r="N851" s="154">
        <v>20</v>
      </c>
      <c r="O851" s="154"/>
      <c r="P851" s="153">
        <v>402910</v>
      </c>
    </row>
    <row r="852" spans="1:16" x14ac:dyDescent="0.2">
      <c r="A852" s="158">
        <v>1</v>
      </c>
      <c r="B852" s="158" t="s">
        <v>1701</v>
      </c>
      <c r="C852" s="158" t="s">
        <v>1295</v>
      </c>
      <c r="D852" s="158" t="s">
        <v>1307</v>
      </c>
      <c r="E852" s="154">
        <v>4034900008190</v>
      </c>
      <c r="F852" s="158" t="s">
        <v>1224</v>
      </c>
      <c r="G852" s="158" t="s">
        <v>1722</v>
      </c>
      <c r="H852" s="158" t="s">
        <v>1724</v>
      </c>
      <c r="I852" s="152" t="s">
        <v>1393</v>
      </c>
      <c r="J852" s="158"/>
      <c r="K852" s="158"/>
      <c r="L852" s="158"/>
      <c r="M852" s="158"/>
      <c r="N852" s="154">
        <v>20</v>
      </c>
      <c r="O852" s="154"/>
      <c r="P852" s="153">
        <v>402911</v>
      </c>
    </row>
    <row r="853" spans="1:16" x14ac:dyDescent="0.2">
      <c r="A853" s="158">
        <v>1</v>
      </c>
      <c r="B853" s="158" t="s">
        <v>1701</v>
      </c>
      <c r="C853" s="158" t="s">
        <v>1296</v>
      </c>
      <c r="D853" s="158" t="s">
        <v>1307</v>
      </c>
      <c r="E853" s="154">
        <v>4034900008206</v>
      </c>
      <c r="F853" s="158" t="s">
        <v>1224</v>
      </c>
      <c r="G853" s="158" t="s">
        <v>1722</v>
      </c>
      <c r="H853" s="158" t="s">
        <v>1724</v>
      </c>
      <c r="I853" s="152" t="s">
        <v>1393</v>
      </c>
      <c r="J853" s="158"/>
      <c r="K853" s="158"/>
      <c r="L853" s="158"/>
      <c r="M853" s="158"/>
      <c r="N853" s="154">
        <v>20</v>
      </c>
      <c r="O853" s="154"/>
      <c r="P853" s="153">
        <v>402912</v>
      </c>
    </row>
    <row r="854" spans="1:16" x14ac:dyDescent="0.2">
      <c r="A854" s="158">
        <v>1</v>
      </c>
      <c r="B854" s="158" t="s">
        <v>1701</v>
      </c>
      <c r="C854" s="158" t="s">
        <v>1297</v>
      </c>
      <c r="D854" s="158" t="s">
        <v>1307</v>
      </c>
      <c r="E854" s="154">
        <v>8600101752406</v>
      </c>
      <c r="F854" s="158" t="s">
        <v>1224</v>
      </c>
      <c r="G854" s="158" t="s">
        <v>1722</v>
      </c>
      <c r="H854" s="158" t="s">
        <v>1724</v>
      </c>
      <c r="I854" s="152" t="s">
        <v>1355</v>
      </c>
      <c r="J854" s="158"/>
      <c r="K854" s="158"/>
      <c r="L854" s="158"/>
      <c r="M854" s="158"/>
      <c r="N854" s="154">
        <v>20</v>
      </c>
      <c r="O854" s="154"/>
      <c r="P854" s="153">
        <v>402913</v>
      </c>
    </row>
    <row r="855" spans="1:16" x14ac:dyDescent="0.2">
      <c r="A855" s="158">
        <v>1</v>
      </c>
      <c r="B855" s="158" t="s">
        <v>1701</v>
      </c>
      <c r="C855" s="158" t="s">
        <v>1298</v>
      </c>
      <c r="D855" s="158" t="s">
        <v>1307</v>
      </c>
      <c r="E855" s="154">
        <v>8600101752161</v>
      </c>
      <c r="F855" s="158" t="s">
        <v>1224</v>
      </c>
      <c r="G855" s="158" t="s">
        <v>1722</v>
      </c>
      <c r="H855" s="158" t="s">
        <v>1724</v>
      </c>
      <c r="I855" s="152" t="s">
        <v>1377</v>
      </c>
      <c r="J855" s="158"/>
      <c r="K855" s="158"/>
      <c r="L855" s="158"/>
      <c r="M855" s="158"/>
      <c r="N855" s="154">
        <v>20</v>
      </c>
      <c r="O855" s="154"/>
      <c r="P855" s="153">
        <v>402914</v>
      </c>
    </row>
    <row r="856" spans="1:16" x14ac:dyDescent="0.2">
      <c r="A856" s="158">
        <v>1</v>
      </c>
      <c r="B856" s="158" t="s">
        <v>1701</v>
      </c>
      <c r="C856" s="158" t="s">
        <v>1299</v>
      </c>
      <c r="D856" s="158" t="s">
        <v>1307</v>
      </c>
      <c r="E856" s="154">
        <v>8600101752963</v>
      </c>
      <c r="F856" s="158" t="s">
        <v>1224</v>
      </c>
      <c r="G856" s="158" t="s">
        <v>1722</v>
      </c>
      <c r="H856" s="158" t="s">
        <v>1724</v>
      </c>
      <c r="I856" s="152" t="s">
        <v>1382</v>
      </c>
      <c r="J856" s="158"/>
      <c r="K856" s="158"/>
      <c r="L856" s="158"/>
      <c r="M856" s="158"/>
      <c r="N856" s="154">
        <v>20</v>
      </c>
      <c r="O856" s="154"/>
      <c r="P856" s="153">
        <v>402915</v>
      </c>
    </row>
    <row r="857" spans="1:16" x14ac:dyDescent="0.2">
      <c r="A857" s="158">
        <v>1</v>
      </c>
      <c r="B857" s="158" t="s">
        <v>1701</v>
      </c>
      <c r="C857" s="158" t="s">
        <v>1300</v>
      </c>
      <c r="D857" s="158" t="s">
        <v>1307</v>
      </c>
      <c r="E857" s="154">
        <v>8606106964127</v>
      </c>
      <c r="F857" s="158" t="s">
        <v>1224</v>
      </c>
      <c r="G857" s="158" t="s">
        <v>1722</v>
      </c>
      <c r="H857" s="158" t="s">
        <v>1724</v>
      </c>
      <c r="I857" s="152" t="s">
        <v>1355</v>
      </c>
      <c r="J857" s="158"/>
      <c r="K857" s="158"/>
      <c r="L857" s="158"/>
      <c r="M857" s="158"/>
      <c r="N857" s="154">
        <v>20</v>
      </c>
      <c r="O857" s="154"/>
      <c r="P857" s="153">
        <v>402916</v>
      </c>
    </row>
    <row r="858" spans="1:16" x14ac:dyDescent="0.2">
      <c r="A858" s="158">
        <v>1</v>
      </c>
      <c r="B858" s="158" t="s">
        <v>1701</v>
      </c>
      <c r="C858" s="158" t="s">
        <v>1301</v>
      </c>
      <c r="D858" s="158" t="s">
        <v>1307</v>
      </c>
      <c r="E858" s="154">
        <v>8606106964578</v>
      </c>
      <c r="F858" s="158" t="s">
        <v>1224</v>
      </c>
      <c r="G858" s="158" t="s">
        <v>1722</v>
      </c>
      <c r="H858" s="158" t="s">
        <v>1724</v>
      </c>
      <c r="I858" s="152" t="s">
        <v>1377</v>
      </c>
      <c r="J858" s="158"/>
      <c r="K858" s="158"/>
      <c r="L858" s="158"/>
      <c r="M858" s="158"/>
      <c r="N858" s="154">
        <v>20</v>
      </c>
      <c r="O858" s="154"/>
      <c r="P858" s="153">
        <v>402917</v>
      </c>
    </row>
    <row r="859" spans="1:16" x14ac:dyDescent="0.2">
      <c r="A859" s="158">
        <v>1</v>
      </c>
      <c r="B859" s="158" t="s">
        <v>1701</v>
      </c>
      <c r="C859" s="158" t="s">
        <v>1302</v>
      </c>
      <c r="D859" s="158" t="s">
        <v>1307</v>
      </c>
      <c r="E859" s="154">
        <v>8606106964110</v>
      </c>
      <c r="F859" s="158" t="s">
        <v>1224</v>
      </c>
      <c r="G859" s="158" t="s">
        <v>1722</v>
      </c>
      <c r="H859" s="158" t="s">
        <v>1724</v>
      </c>
      <c r="I859" s="152" t="s">
        <v>1382</v>
      </c>
      <c r="J859" s="158"/>
      <c r="K859" s="158"/>
      <c r="L859" s="158"/>
      <c r="M859" s="158"/>
      <c r="N859" s="154">
        <v>20</v>
      </c>
      <c r="O859" s="154"/>
      <c r="P859" s="153">
        <v>402918</v>
      </c>
    </row>
    <row r="860" spans="1:16" x14ac:dyDescent="0.2">
      <c r="A860" s="158">
        <v>1</v>
      </c>
      <c r="B860" s="158" t="s">
        <v>1701</v>
      </c>
      <c r="C860" s="158" t="s">
        <v>1303</v>
      </c>
      <c r="D860" s="158" t="s">
        <v>1307</v>
      </c>
      <c r="E860" s="154">
        <v>2725310</v>
      </c>
      <c r="F860" s="158" t="s">
        <v>1223</v>
      </c>
      <c r="G860" s="158" t="s">
        <v>1722</v>
      </c>
      <c r="H860" s="158" t="s">
        <v>1724</v>
      </c>
      <c r="I860" s="152" t="s">
        <v>1409</v>
      </c>
      <c r="J860" s="158"/>
      <c r="K860" s="158"/>
      <c r="L860" s="158"/>
      <c r="M860" s="158"/>
      <c r="N860" s="154">
        <v>20</v>
      </c>
      <c r="O860" s="154"/>
      <c r="P860" s="153">
        <v>402919</v>
      </c>
    </row>
    <row r="861" spans="1:16" x14ac:dyDescent="0.2">
      <c r="A861" s="158">
        <v>1</v>
      </c>
      <c r="B861" s="158" t="s">
        <v>1701</v>
      </c>
      <c r="C861" s="158" t="s">
        <v>1304</v>
      </c>
      <c r="D861" s="158" t="s">
        <v>1307</v>
      </c>
      <c r="E861" s="154">
        <v>2725303</v>
      </c>
      <c r="F861" s="158" t="s">
        <v>1223</v>
      </c>
      <c r="G861" s="158" t="s">
        <v>1722</v>
      </c>
      <c r="H861" s="158" t="s">
        <v>1724</v>
      </c>
      <c r="I861" s="152" t="s">
        <v>1409</v>
      </c>
      <c r="J861" s="158"/>
      <c r="K861" s="158"/>
      <c r="L861" s="158"/>
      <c r="M861" s="158"/>
      <c r="N861" s="154">
        <v>20</v>
      </c>
      <c r="O861" s="154"/>
      <c r="P861" s="153">
        <v>402920</v>
      </c>
    </row>
    <row r="862" spans="1:16" x14ac:dyDescent="0.2">
      <c r="A862" s="158">
        <v>1</v>
      </c>
      <c r="B862" s="158" t="s">
        <v>1701</v>
      </c>
      <c r="C862" s="158" t="s">
        <v>1634</v>
      </c>
      <c r="D862" s="158" t="s">
        <v>1307</v>
      </c>
      <c r="E862" s="154">
        <v>4034900020970</v>
      </c>
      <c r="F862" s="158" t="s">
        <v>1224</v>
      </c>
      <c r="G862" s="158" t="s">
        <v>1722</v>
      </c>
      <c r="H862" s="158" t="s">
        <v>1724</v>
      </c>
      <c r="I862" s="152" t="s">
        <v>1357</v>
      </c>
      <c r="J862" s="158"/>
      <c r="K862" s="158"/>
      <c r="L862" s="158"/>
      <c r="M862" s="158"/>
      <c r="N862" s="154">
        <v>20</v>
      </c>
      <c r="O862" s="154"/>
      <c r="P862" s="153">
        <v>402921</v>
      </c>
    </row>
    <row r="863" spans="1:16" x14ac:dyDescent="0.2">
      <c r="A863" s="158">
        <v>1</v>
      </c>
      <c r="B863" s="158" t="s">
        <v>1701</v>
      </c>
      <c r="C863" s="158" t="s">
        <v>1305</v>
      </c>
      <c r="D863" s="158" t="s">
        <v>1307</v>
      </c>
      <c r="E863" s="154">
        <v>8585002505415</v>
      </c>
      <c r="F863" s="158" t="s">
        <v>1224</v>
      </c>
      <c r="G863" s="158" t="s">
        <v>1722</v>
      </c>
      <c r="H863" s="158" t="s">
        <v>1724</v>
      </c>
      <c r="I863" s="152" t="s">
        <v>1340</v>
      </c>
      <c r="J863" s="158"/>
      <c r="K863" s="158"/>
      <c r="L863" s="158"/>
      <c r="M863" s="158"/>
      <c r="N863" s="154">
        <v>20</v>
      </c>
      <c r="O863" s="154"/>
      <c r="P863" s="153">
        <v>402922</v>
      </c>
    </row>
    <row r="864" spans="1:16" x14ac:dyDescent="0.2">
      <c r="A864" s="158">
        <v>1</v>
      </c>
      <c r="B864" s="158" t="s">
        <v>1701</v>
      </c>
      <c r="C864" s="158" t="s">
        <v>1306</v>
      </c>
      <c r="D864" s="158" t="s">
        <v>1307</v>
      </c>
      <c r="E864" s="154">
        <v>4006265000058</v>
      </c>
      <c r="F864" s="158" t="s">
        <v>1224</v>
      </c>
      <c r="G864" s="158" t="s">
        <v>1722</v>
      </c>
      <c r="H864" s="158" t="s">
        <v>1724</v>
      </c>
      <c r="I864" s="152" t="s">
        <v>1378</v>
      </c>
      <c r="J864" s="158"/>
      <c r="K864" s="158"/>
      <c r="L864" s="158"/>
      <c r="M864" s="158"/>
      <c r="N864" s="154">
        <v>20</v>
      </c>
      <c r="O864" s="154"/>
      <c r="P864" s="153">
        <v>402923</v>
      </c>
    </row>
    <row r="865" spans="1:16" x14ac:dyDescent="0.2">
      <c r="A865" s="158">
        <v>4</v>
      </c>
      <c r="B865" s="158" t="s">
        <v>1703</v>
      </c>
      <c r="C865" s="158" t="s">
        <v>1308</v>
      </c>
      <c r="D865" s="158" t="s">
        <v>1215</v>
      </c>
      <c r="E865" s="154">
        <v>8606112717137</v>
      </c>
      <c r="F865" s="158" t="s">
        <v>1224</v>
      </c>
      <c r="G865" s="158" t="s">
        <v>1722</v>
      </c>
      <c r="H865" s="158" t="s">
        <v>1724</v>
      </c>
      <c r="I865" s="152" t="s">
        <v>1383</v>
      </c>
      <c r="J865" s="158"/>
      <c r="K865" s="158"/>
      <c r="L865" s="158"/>
      <c r="M865" s="158"/>
      <c r="N865" s="154">
        <v>10</v>
      </c>
      <c r="O865" s="154"/>
      <c r="P865" s="153">
        <v>402882</v>
      </c>
    </row>
    <row r="866" spans="1:16" x14ac:dyDescent="0.2">
      <c r="A866" s="158">
        <v>1</v>
      </c>
      <c r="B866" s="158" t="s">
        <v>1701</v>
      </c>
      <c r="C866" s="158" t="s">
        <v>1309</v>
      </c>
      <c r="D866" s="158" t="s">
        <v>1175</v>
      </c>
      <c r="E866" s="154">
        <v>8601500140399</v>
      </c>
      <c r="F866" s="158" t="s">
        <v>1224</v>
      </c>
      <c r="G866" s="158" t="s">
        <v>1722</v>
      </c>
      <c r="H866" s="158" t="s">
        <v>1724</v>
      </c>
      <c r="I866" s="152" t="s">
        <v>1373</v>
      </c>
      <c r="J866" s="158"/>
      <c r="K866" s="158"/>
      <c r="L866" s="158"/>
      <c r="M866" s="158"/>
      <c r="N866" s="154">
        <v>10</v>
      </c>
      <c r="O866" s="154"/>
      <c r="P866" s="153">
        <v>402879</v>
      </c>
    </row>
    <row r="867" spans="1:16" x14ac:dyDescent="0.2">
      <c r="A867" s="158">
        <v>1</v>
      </c>
      <c r="B867" s="158" t="s">
        <v>1701</v>
      </c>
      <c r="C867" s="158" t="s">
        <v>1310</v>
      </c>
      <c r="D867" s="158" t="s">
        <v>1175</v>
      </c>
      <c r="E867" s="154">
        <v>8601500140412</v>
      </c>
      <c r="F867" s="158" t="s">
        <v>1224</v>
      </c>
      <c r="G867" s="158" t="s">
        <v>1722</v>
      </c>
      <c r="H867" s="158" t="s">
        <v>1724</v>
      </c>
      <c r="I867" s="152" t="s">
        <v>1373</v>
      </c>
      <c r="J867" s="158"/>
      <c r="K867" s="158"/>
      <c r="L867" s="158"/>
      <c r="M867" s="158"/>
      <c r="N867" s="154">
        <v>10</v>
      </c>
      <c r="O867" s="154"/>
      <c r="P867" s="153">
        <v>402880</v>
      </c>
    </row>
    <row r="868" spans="1:16" x14ac:dyDescent="0.2">
      <c r="A868" s="158">
        <v>8</v>
      </c>
      <c r="B868" s="158" t="s">
        <v>1706</v>
      </c>
      <c r="C868" s="158" t="s">
        <v>1312</v>
      </c>
      <c r="D868" s="158" t="s">
        <v>1182</v>
      </c>
      <c r="E868" s="154">
        <v>2784501021105</v>
      </c>
      <c r="F868" s="158" t="s">
        <v>1223</v>
      </c>
      <c r="G868" s="158" t="s">
        <v>1722</v>
      </c>
      <c r="H868" s="158" t="s">
        <v>1724</v>
      </c>
      <c r="I868" s="152" t="s">
        <v>1413</v>
      </c>
      <c r="J868" s="158"/>
      <c r="K868" s="158"/>
      <c r="L868" s="158"/>
      <c r="M868" s="158"/>
      <c r="N868" s="154">
        <v>20</v>
      </c>
      <c r="O868" s="154"/>
      <c r="P868" s="153">
        <v>402875</v>
      </c>
    </row>
    <row r="869" spans="1:16" x14ac:dyDescent="0.2">
      <c r="A869" s="158">
        <v>4</v>
      </c>
      <c r="B869" s="158" t="s">
        <v>1703</v>
      </c>
      <c r="C869" s="158" t="s">
        <v>1314</v>
      </c>
      <c r="D869" s="158" t="s">
        <v>1215</v>
      </c>
      <c r="E869" s="154">
        <v>8606112717151</v>
      </c>
      <c r="F869" s="158" t="s">
        <v>1224</v>
      </c>
      <c r="G869" s="158" t="s">
        <v>1722</v>
      </c>
      <c r="H869" s="158" t="s">
        <v>1724</v>
      </c>
      <c r="I869" s="152" t="s">
        <v>1383</v>
      </c>
      <c r="J869" s="158"/>
      <c r="K869" s="158"/>
      <c r="L869" s="158"/>
      <c r="M869" s="158"/>
      <c r="N869" s="154">
        <v>20</v>
      </c>
      <c r="O869" s="154"/>
      <c r="P869" s="153">
        <v>402844</v>
      </c>
    </row>
    <row r="870" spans="1:16" x14ac:dyDescent="0.2">
      <c r="A870" s="158">
        <v>15</v>
      </c>
      <c r="B870" s="158" t="s">
        <v>1713</v>
      </c>
      <c r="C870" s="158" t="s">
        <v>237</v>
      </c>
      <c r="D870" s="158" t="s">
        <v>1182</v>
      </c>
      <c r="E870" s="154">
        <v>8606110902160</v>
      </c>
      <c r="F870" s="158" t="s">
        <v>1224</v>
      </c>
      <c r="G870" s="158" t="s">
        <v>1722</v>
      </c>
      <c r="H870" s="158" t="s">
        <v>1724</v>
      </c>
      <c r="I870" s="152" t="s">
        <v>1401</v>
      </c>
      <c r="J870" s="158"/>
      <c r="K870" s="158"/>
      <c r="L870" s="158"/>
      <c r="M870" s="158"/>
      <c r="N870" s="154">
        <v>10</v>
      </c>
      <c r="O870" s="154"/>
      <c r="P870" s="153">
        <v>402843</v>
      </c>
    </row>
    <row r="871" spans="1:16" x14ac:dyDescent="0.2">
      <c r="A871" s="158">
        <v>18</v>
      </c>
      <c r="B871" s="158" t="s">
        <v>1716</v>
      </c>
      <c r="C871" s="158" t="s">
        <v>1315</v>
      </c>
      <c r="D871" s="158" t="s">
        <v>1187</v>
      </c>
      <c r="E871" s="154">
        <v>8600947036852</v>
      </c>
      <c r="F871" s="158" t="s">
        <v>1224</v>
      </c>
      <c r="G871" s="158" t="s">
        <v>1722</v>
      </c>
      <c r="H871" s="158" t="s">
        <v>1724</v>
      </c>
      <c r="I871" s="152" t="s">
        <v>1362</v>
      </c>
      <c r="J871" s="158"/>
      <c r="K871" s="158"/>
      <c r="L871" s="158"/>
      <c r="M871" s="158"/>
      <c r="N871" s="154">
        <v>20</v>
      </c>
      <c r="O871" s="154"/>
      <c r="P871" s="153">
        <v>402842</v>
      </c>
    </row>
    <row r="872" spans="1:16" x14ac:dyDescent="0.2">
      <c r="A872" s="158">
        <v>8</v>
      </c>
      <c r="B872" s="158" t="s">
        <v>1706</v>
      </c>
      <c r="C872" s="158" t="s">
        <v>227</v>
      </c>
      <c r="D872" s="158" t="s">
        <v>1183</v>
      </c>
      <c r="E872" s="154">
        <v>2730917</v>
      </c>
      <c r="F872" s="158" t="s">
        <v>1223</v>
      </c>
      <c r="G872" s="158" t="s">
        <v>1722</v>
      </c>
      <c r="H872" s="158" t="s">
        <v>1724</v>
      </c>
      <c r="I872" s="152" t="s">
        <v>1420</v>
      </c>
      <c r="J872" s="158"/>
      <c r="K872" s="158"/>
      <c r="L872" s="158"/>
      <c r="M872" s="158"/>
      <c r="N872" s="154">
        <v>20</v>
      </c>
      <c r="O872" s="154"/>
      <c r="P872" s="153">
        <v>402837</v>
      </c>
    </row>
    <row r="873" spans="1:16" x14ac:dyDescent="0.2">
      <c r="A873" s="158">
        <v>8</v>
      </c>
      <c r="B873" s="158" t="s">
        <v>1706</v>
      </c>
      <c r="C873" s="158" t="s">
        <v>228</v>
      </c>
      <c r="D873" s="158" t="s">
        <v>1183</v>
      </c>
      <c r="E873" s="154">
        <v>2730953</v>
      </c>
      <c r="F873" s="158" t="s">
        <v>1223</v>
      </c>
      <c r="G873" s="158" t="s">
        <v>1722</v>
      </c>
      <c r="H873" s="158" t="s">
        <v>1724</v>
      </c>
      <c r="I873" s="152" t="s">
        <v>1420</v>
      </c>
      <c r="J873" s="158"/>
      <c r="K873" s="158"/>
      <c r="L873" s="158"/>
      <c r="M873" s="158"/>
      <c r="N873" s="154">
        <v>20</v>
      </c>
      <c r="O873" s="154"/>
      <c r="P873" s="153">
        <v>402838</v>
      </c>
    </row>
    <row r="874" spans="1:16" x14ac:dyDescent="0.2">
      <c r="A874" s="158">
        <v>8</v>
      </c>
      <c r="B874" s="158" t="s">
        <v>1706</v>
      </c>
      <c r="C874" s="158" t="s">
        <v>233</v>
      </c>
      <c r="D874" s="158" t="s">
        <v>1183</v>
      </c>
      <c r="E874" s="154" t="s">
        <v>1316</v>
      </c>
      <c r="F874" s="158" t="s">
        <v>1223</v>
      </c>
      <c r="G874" s="158" t="s">
        <v>1722</v>
      </c>
      <c r="H874" s="158" t="s">
        <v>1724</v>
      </c>
      <c r="I874" s="152" t="s">
        <v>1407</v>
      </c>
      <c r="J874" s="158"/>
      <c r="K874" s="158"/>
      <c r="L874" s="158"/>
      <c r="M874" s="158"/>
      <c r="N874" s="154">
        <v>20</v>
      </c>
      <c r="O874" s="154"/>
      <c r="P874" s="149">
        <v>402939</v>
      </c>
    </row>
    <row r="875" spans="1:16" x14ac:dyDescent="0.2">
      <c r="A875" s="158">
        <v>8</v>
      </c>
      <c r="B875" s="158" t="s">
        <v>1706</v>
      </c>
      <c r="C875" s="158" t="s">
        <v>235</v>
      </c>
      <c r="D875" s="158" t="s">
        <v>1183</v>
      </c>
      <c r="E875" s="154" t="s">
        <v>1317</v>
      </c>
      <c r="F875" s="158" t="s">
        <v>1223</v>
      </c>
      <c r="G875" s="158" t="s">
        <v>1722</v>
      </c>
      <c r="H875" s="158" t="s">
        <v>1724</v>
      </c>
      <c r="I875" s="152" t="s">
        <v>1407</v>
      </c>
      <c r="J875" s="158"/>
      <c r="K875" s="158"/>
      <c r="L875" s="158"/>
      <c r="M875" s="158"/>
      <c r="N875" s="154">
        <v>20</v>
      </c>
      <c r="O875" s="154"/>
      <c r="P875" s="149">
        <v>402940</v>
      </c>
    </row>
    <row r="876" spans="1:16" x14ac:dyDescent="0.2">
      <c r="A876" s="158">
        <v>15</v>
      </c>
      <c r="B876" s="158" t="s">
        <v>1713</v>
      </c>
      <c r="C876" s="158" t="s">
        <v>237</v>
      </c>
      <c r="D876" s="158" t="s">
        <v>1183</v>
      </c>
      <c r="E876" s="154" t="s">
        <v>1318</v>
      </c>
      <c r="F876" s="158" t="s">
        <v>1223</v>
      </c>
      <c r="G876" s="158" t="s">
        <v>1722</v>
      </c>
      <c r="H876" s="158" t="s">
        <v>1724</v>
      </c>
      <c r="I876" s="152" t="s">
        <v>1401</v>
      </c>
      <c r="J876" s="158"/>
      <c r="K876" s="158"/>
      <c r="L876" s="158"/>
      <c r="M876" s="158"/>
      <c r="N876" s="154">
        <v>10</v>
      </c>
      <c r="O876" s="154"/>
      <c r="P876" s="149">
        <v>402941</v>
      </c>
    </row>
    <row r="877" spans="1:16" x14ac:dyDescent="0.2">
      <c r="A877" s="158">
        <v>8</v>
      </c>
      <c r="B877" s="158" t="s">
        <v>1706</v>
      </c>
      <c r="C877" s="162" t="s">
        <v>243</v>
      </c>
      <c r="D877" s="158" t="s">
        <v>1319</v>
      </c>
      <c r="E877" s="154">
        <v>2749644</v>
      </c>
      <c r="F877" s="158" t="s">
        <v>1223</v>
      </c>
      <c r="G877" s="158" t="s">
        <v>1722</v>
      </c>
      <c r="H877" s="158" t="s">
        <v>1724</v>
      </c>
      <c r="I877" s="186" t="s">
        <v>1636</v>
      </c>
      <c r="J877" s="186"/>
      <c r="K877" s="186"/>
      <c r="L877" s="186"/>
      <c r="M877" s="186"/>
      <c r="N877" s="154">
        <v>10</v>
      </c>
      <c r="O877" s="154"/>
      <c r="P877" s="155">
        <v>601807</v>
      </c>
    </row>
    <row r="878" spans="1:16" x14ac:dyDescent="0.2">
      <c r="A878" s="158">
        <v>8</v>
      </c>
      <c r="B878" s="158" t="s">
        <v>1706</v>
      </c>
      <c r="C878" s="162" t="s">
        <v>244</v>
      </c>
      <c r="D878" s="158" t="s">
        <v>1319</v>
      </c>
      <c r="E878" s="154">
        <v>2749645</v>
      </c>
      <c r="F878" s="158" t="s">
        <v>1223</v>
      </c>
      <c r="G878" s="158" t="s">
        <v>1722</v>
      </c>
      <c r="H878" s="158" t="s">
        <v>1724</v>
      </c>
      <c r="I878" s="186" t="s">
        <v>1637</v>
      </c>
      <c r="J878" s="186"/>
      <c r="K878" s="186"/>
      <c r="L878" s="186"/>
      <c r="M878" s="186"/>
      <c r="N878" s="154">
        <v>10</v>
      </c>
      <c r="O878" s="154"/>
      <c r="P878" s="155">
        <v>601808</v>
      </c>
    </row>
    <row r="879" spans="1:16" x14ac:dyDescent="0.2">
      <c r="A879" s="158">
        <v>8</v>
      </c>
      <c r="B879" s="158" t="s">
        <v>1706</v>
      </c>
      <c r="C879" s="162" t="s">
        <v>245</v>
      </c>
      <c r="D879" s="158" t="s">
        <v>1319</v>
      </c>
      <c r="E879" s="154">
        <v>2749646</v>
      </c>
      <c r="F879" s="158" t="s">
        <v>1223</v>
      </c>
      <c r="G879" s="158" t="s">
        <v>1722</v>
      </c>
      <c r="H879" s="158" t="s">
        <v>1724</v>
      </c>
      <c r="I879" s="186" t="s">
        <v>1638</v>
      </c>
      <c r="J879" s="186"/>
      <c r="K879" s="186"/>
      <c r="L879" s="186"/>
      <c r="M879" s="186"/>
      <c r="N879" s="154">
        <v>10</v>
      </c>
      <c r="O879" s="154"/>
      <c r="P879" s="155">
        <v>601809</v>
      </c>
    </row>
    <row r="880" spans="1:16" x14ac:dyDescent="0.2">
      <c r="A880" s="158">
        <v>8</v>
      </c>
      <c r="B880" s="158" t="s">
        <v>1706</v>
      </c>
      <c r="C880" s="162" t="s">
        <v>246</v>
      </c>
      <c r="D880" s="158" t="s">
        <v>1319</v>
      </c>
      <c r="E880" s="154">
        <v>2749647</v>
      </c>
      <c r="F880" s="158" t="s">
        <v>1223</v>
      </c>
      <c r="G880" s="158" t="s">
        <v>1722</v>
      </c>
      <c r="H880" s="158" t="s">
        <v>1724</v>
      </c>
      <c r="I880" s="186" t="s">
        <v>1638</v>
      </c>
      <c r="J880" s="186"/>
      <c r="K880" s="186"/>
      <c r="L880" s="186"/>
      <c r="M880" s="186"/>
      <c r="N880" s="154">
        <v>10</v>
      </c>
      <c r="O880" s="154"/>
      <c r="P880" s="155">
        <v>601810</v>
      </c>
    </row>
    <row r="881" spans="1:16" x14ac:dyDescent="0.2">
      <c r="A881" s="158">
        <v>8</v>
      </c>
      <c r="B881" s="158" t="s">
        <v>1706</v>
      </c>
      <c r="C881" s="162" t="s">
        <v>247</v>
      </c>
      <c r="D881" s="158" t="s">
        <v>1319</v>
      </c>
      <c r="E881" s="154">
        <v>2749679</v>
      </c>
      <c r="F881" s="158" t="s">
        <v>1223</v>
      </c>
      <c r="G881" s="158" t="s">
        <v>1722</v>
      </c>
      <c r="H881" s="158" t="s">
        <v>1724</v>
      </c>
      <c r="I881" s="186" t="s">
        <v>1639</v>
      </c>
      <c r="J881" s="186"/>
      <c r="K881" s="186"/>
      <c r="L881" s="186"/>
      <c r="M881" s="186"/>
      <c r="N881" s="154">
        <v>10</v>
      </c>
      <c r="O881" s="154"/>
      <c r="P881" s="155">
        <v>601827</v>
      </c>
    </row>
    <row r="882" spans="1:16" x14ac:dyDescent="0.2">
      <c r="A882" s="158">
        <v>8</v>
      </c>
      <c r="B882" s="158" t="s">
        <v>1706</v>
      </c>
      <c r="C882" s="162" t="s">
        <v>248</v>
      </c>
      <c r="D882" s="158" t="s">
        <v>1319</v>
      </c>
      <c r="E882" s="154">
        <v>2702993</v>
      </c>
      <c r="F882" s="158" t="s">
        <v>1223</v>
      </c>
      <c r="G882" s="158" t="s">
        <v>1722</v>
      </c>
      <c r="H882" s="158" t="s">
        <v>1724</v>
      </c>
      <c r="I882" s="186" t="s">
        <v>1640</v>
      </c>
      <c r="J882" s="186"/>
      <c r="K882" s="186"/>
      <c r="L882" s="186"/>
      <c r="M882" s="186"/>
      <c r="N882" s="154">
        <v>10</v>
      </c>
      <c r="O882" s="154"/>
      <c r="P882" s="155">
        <v>603250</v>
      </c>
    </row>
    <row r="883" spans="1:16" x14ac:dyDescent="0.2">
      <c r="A883" s="158">
        <v>8</v>
      </c>
      <c r="B883" s="158" t="s">
        <v>1706</v>
      </c>
      <c r="C883" s="162" t="s">
        <v>249</v>
      </c>
      <c r="D883" s="158" t="s">
        <v>1319</v>
      </c>
      <c r="E883" s="154">
        <v>2707435</v>
      </c>
      <c r="F883" s="158" t="s">
        <v>1223</v>
      </c>
      <c r="G883" s="158" t="s">
        <v>1722</v>
      </c>
      <c r="H883" s="158" t="s">
        <v>1724</v>
      </c>
      <c r="I883" s="186" t="s">
        <v>1641</v>
      </c>
      <c r="J883" s="186"/>
      <c r="K883" s="186"/>
      <c r="L883" s="186"/>
      <c r="M883" s="186"/>
      <c r="N883" s="154">
        <v>10</v>
      </c>
      <c r="O883" s="154"/>
      <c r="P883" s="155">
        <v>600209</v>
      </c>
    </row>
    <row r="884" spans="1:16" x14ac:dyDescent="0.2">
      <c r="A884" s="158">
        <v>8</v>
      </c>
      <c r="B884" s="158" t="s">
        <v>1706</v>
      </c>
      <c r="C884" s="162" t="s">
        <v>250</v>
      </c>
      <c r="D884" s="158" t="s">
        <v>1319</v>
      </c>
      <c r="E884" s="154">
        <v>2702971</v>
      </c>
      <c r="F884" s="158" t="s">
        <v>1223</v>
      </c>
      <c r="G884" s="158" t="s">
        <v>1722</v>
      </c>
      <c r="H884" s="158" t="s">
        <v>1724</v>
      </c>
      <c r="I884" s="186" t="s">
        <v>1642</v>
      </c>
      <c r="J884" s="186"/>
      <c r="K884" s="186"/>
      <c r="L884" s="186"/>
      <c r="M884" s="186"/>
      <c r="N884" s="154">
        <v>10</v>
      </c>
      <c r="O884" s="154"/>
      <c r="P884" s="155">
        <v>600212</v>
      </c>
    </row>
    <row r="885" spans="1:16" x14ac:dyDescent="0.2">
      <c r="A885" s="158">
        <v>8</v>
      </c>
      <c r="B885" s="158" t="s">
        <v>1706</v>
      </c>
      <c r="C885" s="162" t="s">
        <v>251</v>
      </c>
      <c r="D885" s="158" t="s">
        <v>1319</v>
      </c>
      <c r="E885" s="154">
        <v>2702970</v>
      </c>
      <c r="F885" s="158" t="s">
        <v>1223</v>
      </c>
      <c r="G885" s="158" t="s">
        <v>1722</v>
      </c>
      <c r="H885" s="158" t="s">
        <v>1724</v>
      </c>
      <c r="I885" s="186" t="s">
        <v>1643</v>
      </c>
      <c r="J885" s="186"/>
      <c r="K885" s="186"/>
      <c r="L885" s="186"/>
      <c r="M885" s="186"/>
      <c r="N885" s="154">
        <v>10</v>
      </c>
      <c r="O885" s="154"/>
      <c r="P885" s="155">
        <v>600345</v>
      </c>
    </row>
    <row r="886" spans="1:16" x14ac:dyDescent="0.2">
      <c r="A886" s="158">
        <v>8</v>
      </c>
      <c r="B886" s="158" t="s">
        <v>1706</v>
      </c>
      <c r="C886" s="162" t="s">
        <v>252</v>
      </c>
      <c r="D886" s="158" t="s">
        <v>1319</v>
      </c>
      <c r="E886" s="154">
        <v>2730991</v>
      </c>
      <c r="F886" s="158" t="s">
        <v>1223</v>
      </c>
      <c r="G886" s="158" t="s">
        <v>1722</v>
      </c>
      <c r="H886" s="158" t="s">
        <v>1724</v>
      </c>
      <c r="I886" s="186" t="s">
        <v>1644</v>
      </c>
      <c r="J886" s="186"/>
      <c r="K886" s="186"/>
      <c r="L886" s="186"/>
      <c r="M886" s="186"/>
      <c r="N886" s="154">
        <v>10</v>
      </c>
      <c r="O886" s="154"/>
      <c r="P886" s="155">
        <v>600837</v>
      </c>
    </row>
    <row r="887" spans="1:16" x14ac:dyDescent="0.2">
      <c r="A887" s="158">
        <v>8</v>
      </c>
      <c r="B887" s="158" t="s">
        <v>1706</v>
      </c>
      <c r="C887" s="187" t="s">
        <v>253</v>
      </c>
      <c r="D887" s="158" t="s">
        <v>1319</v>
      </c>
      <c r="E887" s="154">
        <v>2724075</v>
      </c>
      <c r="F887" s="158" t="s">
        <v>1223</v>
      </c>
      <c r="G887" s="158" t="s">
        <v>1722</v>
      </c>
      <c r="H887" s="158" t="s">
        <v>1724</v>
      </c>
      <c r="I887" s="186" t="s">
        <v>1409</v>
      </c>
      <c r="J887" s="186"/>
      <c r="K887" s="186"/>
      <c r="L887" s="186"/>
      <c r="M887" s="186"/>
      <c r="N887" s="154">
        <v>20</v>
      </c>
      <c r="O887" s="154"/>
      <c r="P887" s="155">
        <v>603842</v>
      </c>
    </row>
    <row r="888" spans="1:16" x14ac:dyDescent="0.2">
      <c r="A888" s="158">
        <v>8</v>
      </c>
      <c r="B888" s="158" t="s">
        <v>1706</v>
      </c>
      <c r="C888" s="162" t="s">
        <v>254</v>
      </c>
      <c r="D888" s="158" t="s">
        <v>1319</v>
      </c>
      <c r="E888" s="154">
        <v>2707425</v>
      </c>
      <c r="F888" s="158" t="s">
        <v>1223</v>
      </c>
      <c r="G888" s="158" t="s">
        <v>1722</v>
      </c>
      <c r="H888" s="158" t="s">
        <v>1724</v>
      </c>
      <c r="I888" s="186" t="s">
        <v>1643</v>
      </c>
      <c r="J888" s="186"/>
      <c r="K888" s="186"/>
      <c r="L888" s="186"/>
      <c r="M888" s="186"/>
      <c r="N888" s="154">
        <v>10</v>
      </c>
      <c r="O888" s="154"/>
      <c r="P888" s="155">
        <v>600204</v>
      </c>
    </row>
    <row r="889" spans="1:16" x14ac:dyDescent="0.2">
      <c r="A889" s="158">
        <v>8</v>
      </c>
      <c r="B889" s="158" t="s">
        <v>1706</v>
      </c>
      <c r="C889" s="162" t="s">
        <v>255</v>
      </c>
      <c r="D889" s="158" t="s">
        <v>1319</v>
      </c>
      <c r="E889" s="154">
        <v>2707437</v>
      </c>
      <c r="F889" s="158" t="s">
        <v>1223</v>
      </c>
      <c r="G889" s="158" t="s">
        <v>1722</v>
      </c>
      <c r="H889" s="158" t="s">
        <v>1724</v>
      </c>
      <c r="I889" s="186" t="s">
        <v>1645</v>
      </c>
      <c r="J889" s="186"/>
      <c r="K889" s="186"/>
      <c r="L889" s="186"/>
      <c r="M889" s="186"/>
      <c r="N889" s="154">
        <v>10</v>
      </c>
      <c r="O889" s="154"/>
      <c r="P889" s="155">
        <v>600233</v>
      </c>
    </row>
    <row r="890" spans="1:16" x14ac:dyDescent="0.2">
      <c r="A890" s="158">
        <v>8</v>
      </c>
      <c r="B890" s="158" t="s">
        <v>1706</v>
      </c>
      <c r="C890" s="162" t="s">
        <v>256</v>
      </c>
      <c r="D890" s="158" t="s">
        <v>1319</v>
      </c>
      <c r="E890" s="154">
        <v>2707415</v>
      </c>
      <c r="F890" s="158" t="s">
        <v>1223</v>
      </c>
      <c r="G890" s="158" t="s">
        <v>1722</v>
      </c>
      <c r="H890" s="158" t="s">
        <v>1724</v>
      </c>
      <c r="I890" s="186" t="s">
        <v>1645</v>
      </c>
      <c r="J890" s="186"/>
      <c r="K890" s="186"/>
      <c r="L890" s="186"/>
      <c r="M890" s="186"/>
      <c r="N890" s="154">
        <v>10</v>
      </c>
      <c r="O890" s="154"/>
      <c r="P890" s="155">
        <v>600334</v>
      </c>
    </row>
    <row r="891" spans="1:16" x14ac:dyDescent="0.2">
      <c r="A891" s="158">
        <v>8</v>
      </c>
      <c r="B891" s="158" t="s">
        <v>1706</v>
      </c>
      <c r="C891" s="162" t="s">
        <v>257</v>
      </c>
      <c r="D891" s="158" t="s">
        <v>1319</v>
      </c>
      <c r="E891" s="154">
        <v>2749680</v>
      </c>
      <c r="F891" s="158" t="s">
        <v>1223</v>
      </c>
      <c r="G891" s="158" t="s">
        <v>1722</v>
      </c>
      <c r="H891" s="158" t="s">
        <v>1724</v>
      </c>
      <c r="I891" s="186" t="s">
        <v>1646</v>
      </c>
      <c r="J891" s="186"/>
      <c r="K891" s="186"/>
      <c r="L891" s="186"/>
      <c r="M891" s="186"/>
      <c r="N891" s="154">
        <v>10</v>
      </c>
      <c r="O891" s="154"/>
      <c r="P891" s="155">
        <v>600347</v>
      </c>
    </row>
    <row r="892" spans="1:16" x14ac:dyDescent="0.2">
      <c r="A892" s="158">
        <v>8</v>
      </c>
      <c r="B892" s="158" t="s">
        <v>1706</v>
      </c>
      <c r="C892" s="162" t="s">
        <v>258</v>
      </c>
      <c r="D892" s="158" t="s">
        <v>1319</v>
      </c>
      <c r="E892" s="154">
        <v>2707429</v>
      </c>
      <c r="F892" s="158" t="s">
        <v>1223</v>
      </c>
      <c r="G892" s="158" t="s">
        <v>1722</v>
      </c>
      <c r="H892" s="158" t="s">
        <v>1724</v>
      </c>
      <c r="I892" s="186" t="s">
        <v>1647</v>
      </c>
      <c r="J892" s="186"/>
      <c r="K892" s="186"/>
      <c r="L892" s="186"/>
      <c r="M892" s="186"/>
      <c r="N892" s="154">
        <v>10</v>
      </c>
      <c r="O892" s="154"/>
      <c r="P892" s="155">
        <v>600229</v>
      </c>
    </row>
    <row r="893" spans="1:16" x14ac:dyDescent="0.2">
      <c r="A893" s="158">
        <v>8</v>
      </c>
      <c r="B893" s="158" t="s">
        <v>1706</v>
      </c>
      <c r="C893" s="162" t="s">
        <v>259</v>
      </c>
      <c r="D893" s="158" t="s">
        <v>1319</v>
      </c>
      <c r="E893" s="154">
        <v>2730938</v>
      </c>
      <c r="F893" s="158" t="s">
        <v>1223</v>
      </c>
      <c r="G893" s="158" t="s">
        <v>1722</v>
      </c>
      <c r="H893" s="158" t="s">
        <v>1724</v>
      </c>
      <c r="I893" s="186" t="s">
        <v>1639</v>
      </c>
      <c r="J893" s="186"/>
      <c r="K893" s="186"/>
      <c r="L893" s="186"/>
      <c r="M893" s="186"/>
      <c r="N893" s="154">
        <v>10</v>
      </c>
      <c r="O893" s="154"/>
      <c r="P893" s="155">
        <v>600215</v>
      </c>
    </row>
    <row r="894" spans="1:16" x14ac:dyDescent="0.2">
      <c r="A894" s="158">
        <v>8</v>
      </c>
      <c r="B894" s="158" t="s">
        <v>1706</v>
      </c>
      <c r="C894" s="162" t="s">
        <v>260</v>
      </c>
      <c r="D894" s="158" t="s">
        <v>1319</v>
      </c>
      <c r="E894" s="154">
        <v>2730980</v>
      </c>
      <c r="F894" s="158" t="s">
        <v>1223</v>
      </c>
      <c r="G894" s="158" t="s">
        <v>1722</v>
      </c>
      <c r="H894" s="158" t="s">
        <v>1724</v>
      </c>
      <c r="I894" s="186" t="s">
        <v>1639</v>
      </c>
      <c r="J894" s="186"/>
      <c r="K894" s="186"/>
      <c r="L894" s="186"/>
      <c r="M894" s="186"/>
      <c r="N894" s="154">
        <v>10</v>
      </c>
      <c r="O894" s="154"/>
      <c r="P894" s="155">
        <v>602125</v>
      </c>
    </row>
    <row r="895" spans="1:16" x14ac:dyDescent="0.2">
      <c r="A895" s="158">
        <v>8</v>
      </c>
      <c r="B895" s="158" t="s">
        <v>1706</v>
      </c>
      <c r="C895" s="162" t="s">
        <v>261</v>
      </c>
      <c r="D895" s="158" t="s">
        <v>1319</v>
      </c>
      <c r="E895" s="154">
        <v>2749651</v>
      </c>
      <c r="F895" s="158" t="s">
        <v>1223</v>
      </c>
      <c r="G895" s="158" t="s">
        <v>1722</v>
      </c>
      <c r="H895" s="158" t="s">
        <v>1724</v>
      </c>
      <c r="I895" s="186" t="s">
        <v>1639</v>
      </c>
      <c r="J895" s="186"/>
      <c r="K895" s="186"/>
      <c r="L895" s="186"/>
      <c r="M895" s="186"/>
      <c r="N895" s="154">
        <v>10</v>
      </c>
      <c r="O895" s="154"/>
      <c r="P895" s="155">
        <v>600207</v>
      </c>
    </row>
    <row r="896" spans="1:16" x14ac:dyDescent="0.2">
      <c r="A896" s="158">
        <v>8</v>
      </c>
      <c r="B896" s="158" t="s">
        <v>1706</v>
      </c>
      <c r="C896" s="162" t="s">
        <v>262</v>
      </c>
      <c r="D896" s="158" t="s">
        <v>1319</v>
      </c>
      <c r="E896" s="154">
        <v>2724067</v>
      </c>
      <c r="F896" s="158" t="s">
        <v>1223</v>
      </c>
      <c r="G896" s="158" t="s">
        <v>1722</v>
      </c>
      <c r="H896" s="158" t="s">
        <v>1724</v>
      </c>
      <c r="I896" s="186" t="s">
        <v>1648</v>
      </c>
      <c r="J896" s="186"/>
      <c r="K896" s="186"/>
      <c r="L896" s="186"/>
      <c r="M896" s="186"/>
      <c r="N896" s="154">
        <v>10</v>
      </c>
      <c r="O896" s="154"/>
      <c r="P896" s="155">
        <v>602915</v>
      </c>
    </row>
    <row r="897" spans="1:16" x14ac:dyDescent="0.2">
      <c r="A897" s="158">
        <v>8</v>
      </c>
      <c r="B897" s="158" t="s">
        <v>1706</v>
      </c>
      <c r="C897" s="162" t="s">
        <v>263</v>
      </c>
      <c r="D897" s="158" t="s">
        <v>1319</v>
      </c>
      <c r="E897" s="154">
        <v>2724090</v>
      </c>
      <c r="F897" s="158" t="s">
        <v>1223</v>
      </c>
      <c r="G897" s="158" t="s">
        <v>1722</v>
      </c>
      <c r="H897" s="158" t="s">
        <v>1724</v>
      </c>
      <c r="I897" s="186" t="s">
        <v>1648</v>
      </c>
      <c r="J897" s="186"/>
      <c r="K897" s="186"/>
      <c r="L897" s="186"/>
      <c r="M897" s="186"/>
      <c r="N897" s="154">
        <v>10</v>
      </c>
      <c r="O897" s="154"/>
      <c r="P897" s="155">
        <v>600332</v>
      </c>
    </row>
    <row r="898" spans="1:16" x14ac:dyDescent="0.2">
      <c r="A898" s="158">
        <v>8</v>
      </c>
      <c r="B898" s="158" t="s">
        <v>1706</v>
      </c>
      <c r="C898" s="162" t="s">
        <v>264</v>
      </c>
      <c r="D898" s="158" t="s">
        <v>1319</v>
      </c>
      <c r="E898" s="154">
        <v>2707426</v>
      </c>
      <c r="F898" s="158" t="s">
        <v>1223</v>
      </c>
      <c r="G898" s="158" t="s">
        <v>1722</v>
      </c>
      <c r="H898" s="158" t="s">
        <v>1724</v>
      </c>
      <c r="I898" s="188" t="s">
        <v>1649</v>
      </c>
      <c r="J898" s="188"/>
      <c r="K898" s="188"/>
      <c r="L898" s="188"/>
      <c r="M898" s="188"/>
      <c r="N898" s="154">
        <v>10</v>
      </c>
      <c r="O898" s="154"/>
      <c r="P898" s="155">
        <v>600208</v>
      </c>
    </row>
    <row r="899" spans="1:16" x14ac:dyDescent="0.2">
      <c r="A899" s="158">
        <v>8</v>
      </c>
      <c r="B899" s="158" t="s">
        <v>1706</v>
      </c>
      <c r="C899" s="162" t="s">
        <v>265</v>
      </c>
      <c r="D899" s="158" t="s">
        <v>1319</v>
      </c>
      <c r="E899" s="154">
        <v>2700714</v>
      </c>
      <c r="F899" s="158" t="s">
        <v>1223</v>
      </c>
      <c r="G899" s="158" t="s">
        <v>1722</v>
      </c>
      <c r="H899" s="158" t="s">
        <v>1724</v>
      </c>
      <c r="I899" s="188" t="s">
        <v>1650</v>
      </c>
      <c r="J899" s="188"/>
      <c r="K899" s="188"/>
      <c r="L899" s="188"/>
      <c r="M899" s="188"/>
      <c r="N899" s="154">
        <v>10</v>
      </c>
      <c r="O899" s="154"/>
      <c r="P899" s="155">
        <v>602599</v>
      </c>
    </row>
    <row r="900" spans="1:16" x14ac:dyDescent="0.2">
      <c r="A900" s="158">
        <v>8</v>
      </c>
      <c r="B900" s="158" t="s">
        <v>1706</v>
      </c>
      <c r="C900" s="162" t="s">
        <v>276</v>
      </c>
      <c r="D900" s="158" t="s">
        <v>1319</v>
      </c>
      <c r="E900" s="154">
        <v>2730903</v>
      </c>
      <c r="F900" s="158" t="s">
        <v>1223</v>
      </c>
      <c r="G900" s="158" t="s">
        <v>1722</v>
      </c>
      <c r="H900" s="158" t="s">
        <v>1724</v>
      </c>
      <c r="I900" s="188" t="s">
        <v>1455</v>
      </c>
      <c r="J900" s="188"/>
      <c r="K900" s="188"/>
      <c r="L900" s="188"/>
      <c r="M900" s="188"/>
      <c r="N900" s="154">
        <v>20</v>
      </c>
      <c r="O900" s="154"/>
      <c r="P900" s="155">
        <v>602470</v>
      </c>
    </row>
    <row r="901" spans="1:16" x14ac:dyDescent="0.2">
      <c r="A901" s="158">
        <v>8</v>
      </c>
      <c r="B901" s="158" t="s">
        <v>1706</v>
      </c>
      <c r="C901" s="162" t="s">
        <v>277</v>
      </c>
      <c r="D901" s="158" t="s">
        <v>1319</v>
      </c>
      <c r="E901" s="154">
        <v>2730911</v>
      </c>
      <c r="F901" s="158" t="s">
        <v>1223</v>
      </c>
      <c r="G901" s="158" t="s">
        <v>1722</v>
      </c>
      <c r="H901" s="158" t="s">
        <v>1724</v>
      </c>
      <c r="I901" s="188" t="s">
        <v>1455</v>
      </c>
      <c r="J901" s="188"/>
      <c r="K901" s="188"/>
      <c r="L901" s="188"/>
      <c r="M901" s="188"/>
      <c r="N901" s="154">
        <v>20</v>
      </c>
      <c r="O901" s="154"/>
      <c r="P901" s="155">
        <v>602471</v>
      </c>
    </row>
    <row r="902" spans="1:16" x14ac:dyDescent="0.2">
      <c r="A902" s="158">
        <v>8</v>
      </c>
      <c r="B902" s="158" t="s">
        <v>1706</v>
      </c>
      <c r="C902" s="162" t="s">
        <v>278</v>
      </c>
      <c r="D902" s="158" t="s">
        <v>1319</v>
      </c>
      <c r="E902" s="154">
        <v>2707350</v>
      </c>
      <c r="F902" s="158" t="s">
        <v>1223</v>
      </c>
      <c r="G902" s="158" t="s">
        <v>1722</v>
      </c>
      <c r="H902" s="158" t="s">
        <v>1724</v>
      </c>
      <c r="I902" s="188" t="s">
        <v>1455</v>
      </c>
      <c r="J902" s="188"/>
      <c r="K902" s="188"/>
      <c r="L902" s="188"/>
      <c r="M902" s="188"/>
      <c r="N902" s="154">
        <v>20</v>
      </c>
      <c r="O902" s="154"/>
      <c r="P902" s="155">
        <v>602476</v>
      </c>
    </row>
    <row r="903" spans="1:16" x14ac:dyDescent="0.2">
      <c r="A903" s="158">
        <v>8</v>
      </c>
      <c r="B903" s="158" t="s">
        <v>1706</v>
      </c>
      <c r="C903" s="162" t="s">
        <v>279</v>
      </c>
      <c r="D903" s="158" t="s">
        <v>1319</v>
      </c>
      <c r="E903" s="154">
        <v>2700759</v>
      </c>
      <c r="F903" s="158" t="s">
        <v>1223</v>
      </c>
      <c r="G903" s="158" t="s">
        <v>1722</v>
      </c>
      <c r="H903" s="158" t="s">
        <v>1724</v>
      </c>
      <c r="I903" s="188" t="s">
        <v>1455</v>
      </c>
      <c r="J903" s="188"/>
      <c r="K903" s="188"/>
      <c r="L903" s="188"/>
      <c r="M903" s="188"/>
      <c r="N903" s="154">
        <v>20</v>
      </c>
      <c r="O903" s="154"/>
      <c r="P903" s="155">
        <v>602477</v>
      </c>
    </row>
    <row r="904" spans="1:16" x14ac:dyDescent="0.2">
      <c r="A904" s="158">
        <v>8</v>
      </c>
      <c r="B904" s="158" t="s">
        <v>1706</v>
      </c>
      <c r="C904" s="162" t="s">
        <v>280</v>
      </c>
      <c r="D904" s="158" t="s">
        <v>1319</v>
      </c>
      <c r="E904" s="154">
        <v>2700762</v>
      </c>
      <c r="F904" s="158" t="s">
        <v>1223</v>
      </c>
      <c r="G904" s="158" t="s">
        <v>1722</v>
      </c>
      <c r="H904" s="158" t="s">
        <v>1724</v>
      </c>
      <c r="I904" s="188" t="s">
        <v>1455</v>
      </c>
      <c r="J904" s="188"/>
      <c r="K904" s="188"/>
      <c r="L904" s="188"/>
      <c r="M904" s="188"/>
      <c r="N904" s="154">
        <v>20</v>
      </c>
      <c r="O904" s="154"/>
      <c r="P904" s="155">
        <v>601277</v>
      </c>
    </row>
    <row r="905" spans="1:16" x14ac:dyDescent="0.2">
      <c r="A905" s="158">
        <v>8</v>
      </c>
      <c r="B905" s="158" t="s">
        <v>1706</v>
      </c>
      <c r="C905" s="189" t="s">
        <v>281</v>
      </c>
      <c r="D905" s="158" t="s">
        <v>1319</v>
      </c>
      <c r="E905" s="154">
        <v>2730928</v>
      </c>
      <c r="F905" s="158" t="s">
        <v>1223</v>
      </c>
      <c r="G905" s="158" t="s">
        <v>1722</v>
      </c>
      <c r="H905" s="158" t="s">
        <v>1724</v>
      </c>
      <c r="I905" s="188" t="s">
        <v>1465</v>
      </c>
      <c r="J905" s="188"/>
      <c r="K905" s="188"/>
      <c r="L905" s="188"/>
      <c r="M905" s="188"/>
      <c r="N905" s="154">
        <v>20</v>
      </c>
      <c r="O905" s="154"/>
      <c r="P905" s="155">
        <v>602473</v>
      </c>
    </row>
    <row r="906" spans="1:16" x14ac:dyDescent="0.2">
      <c r="A906" s="158">
        <v>8</v>
      </c>
      <c r="B906" s="158" t="s">
        <v>1706</v>
      </c>
      <c r="C906" s="162" t="s">
        <v>282</v>
      </c>
      <c r="D906" s="158" t="s">
        <v>1319</v>
      </c>
      <c r="E906" s="154">
        <v>2702916</v>
      </c>
      <c r="F906" s="158" t="s">
        <v>1223</v>
      </c>
      <c r="G906" s="158" t="s">
        <v>1722</v>
      </c>
      <c r="H906" s="158" t="s">
        <v>1724</v>
      </c>
      <c r="I906" s="188" t="s">
        <v>1466</v>
      </c>
      <c r="J906" s="188"/>
      <c r="K906" s="188"/>
      <c r="L906" s="188"/>
      <c r="M906" s="188"/>
      <c r="N906" s="154">
        <v>20</v>
      </c>
      <c r="O906" s="154"/>
      <c r="P906" s="155">
        <v>602475</v>
      </c>
    </row>
    <row r="907" spans="1:16" x14ac:dyDescent="0.2">
      <c r="A907" s="158">
        <v>8</v>
      </c>
      <c r="B907" s="158" t="s">
        <v>1706</v>
      </c>
      <c r="C907" s="162" t="s">
        <v>283</v>
      </c>
      <c r="D907" s="158" t="s">
        <v>1319</v>
      </c>
      <c r="E907" s="154">
        <v>2707310</v>
      </c>
      <c r="F907" s="158" t="s">
        <v>1223</v>
      </c>
      <c r="G907" s="158" t="s">
        <v>1722</v>
      </c>
      <c r="H907" s="158" t="s">
        <v>1724</v>
      </c>
      <c r="I907" s="188" t="s">
        <v>1467</v>
      </c>
      <c r="J907" s="188"/>
      <c r="K907" s="188"/>
      <c r="L907" s="188"/>
      <c r="M907" s="188"/>
      <c r="N907" s="154">
        <v>20</v>
      </c>
      <c r="O907" s="154"/>
      <c r="P907" s="155">
        <v>602075</v>
      </c>
    </row>
    <row r="908" spans="1:16" x14ac:dyDescent="0.2">
      <c r="A908" s="158">
        <v>8</v>
      </c>
      <c r="B908" s="158" t="s">
        <v>1706</v>
      </c>
      <c r="C908" s="162" t="s">
        <v>284</v>
      </c>
      <c r="D908" s="158" t="s">
        <v>1319</v>
      </c>
      <c r="E908" s="154">
        <v>2730976</v>
      </c>
      <c r="F908" s="158" t="s">
        <v>1223</v>
      </c>
      <c r="G908" s="158" t="s">
        <v>1722</v>
      </c>
      <c r="H908" s="158" t="s">
        <v>1724</v>
      </c>
      <c r="I908" s="188" t="s">
        <v>1468</v>
      </c>
      <c r="J908" s="188"/>
      <c r="K908" s="188"/>
      <c r="L908" s="188"/>
      <c r="M908" s="188"/>
      <c r="N908" s="154">
        <v>20</v>
      </c>
      <c r="O908" s="154"/>
      <c r="P908" s="155">
        <v>603762</v>
      </c>
    </row>
    <row r="909" spans="1:16" x14ac:dyDescent="0.2">
      <c r="A909" s="158">
        <v>8</v>
      </c>
      <c r="B909" s="158" t="s">
        <v>1706</v>
      </c>
      <c r="C909" s="162" t="s">
        <v>285</v>
      </c>
      <c r="D909" s="158" t="s">
        <v>1319</v>
      </c>
      <c r="E909" s="154">
        <v>2707314</v>
      </c>
      <c r="F909" s="158" t="s">
        <v>1223</v>
      </c>
      <c r="G909" s="158" t="s">
        <v>1722</v>
      </c>
      <c r="H909" s="158" t="s">
        <v>1724</v>
      </c>
      <c r="I909" s="188" t="s">
        <v>1653</v>
      </c>
      <c r="J909" s="188"/>
      <c r="K909" s="188"/>
      <c r="L909" s="188"/>
      <c r="M909" s="188"/>
      <c r="N909" s="154">
        <v>20</v>
      </c>
      <c r="O909" s="154"/>
      <c r="P909" s="155">
        <v>602073</v>
      </c>
    </row>
    <row r="910" spans="1:16" x14ac:dyDescent="0.2">
      <c r="A910" s="158">
        <v>8</v>
      </c>
      <c r="B910" s="158" t="s">
        <v>1706</v>
      </c>
      <c r="C910" s="162" t="s">
        <v>286</v>
      </c>
      <c r="D910" s="158" t="s">
        <v>1319</v>
      </c>
      <c r="E910" s="154">
        <v>2707340</v>
      </c>
      <c r="F910" s="158" t="s">
        <v>1223</v>
      </c>
      <c r="G910" s="158" t="s">
        <v>1722</v>
      </c>
      <c r="H910" s="158" t="s">
        <v>1724</v>
      </c>
      <c r="I910" s="188" t="s">
        <v>1654</v>
      </c>
      <c r="J910" s="188"/>
      <c r="K910" s="188"/>
      <c r="L910" s="188"/>
      <c r="M910" s="188"/>
      <c r="N910" s="154">
        <v>20</v>
      </c>
      <c r="O910" s="154"/>
      <c r="P910" s="155">
        <v>600321</v>
      </c>
    </row>
    <row r="911" spans="1:16" x14ac:dyDescent="0.2">
      <c r="A911" s="158">
        <v>8</v>
      </c>
      <c r="B911" s="158" t="s">
        <v>1706</v>
      </c>
      <c r="C911" s="162" t="s">
        <v>287</v>
      </c>
      <c r="D911" s="158" t="s">
        <v>1319</v>
      </c>
      <c r="E911" s="154">
        <v>2707496</v>
      </c>
      <c r="F911" s="158" t="s">
        <v>1223</v>
      </c>
      <c r="G911" s="158" t="s">
        <v>1722</v>
      </c>
      <c r="H911" s="158" t="s">
        <v>1724</v>
      </c>
      <c r="I911" s="188" t="s">
        <v>1469</v>
      </c>
      <c r="J911" s="188"/>
      <c r="K911" s="188"/>
      <c r="L911" s="188"/>
      <c r="M911" s="188"/>
      <c r="N911" s="154">
        <v>20</v>
      </c>
      <c r="O911" s="154"/>
      <c r="P911" s="155">
        <v>602268</v>
      </c>
    </row>
    <row r="912" spans="1:16" x14ac:dyDescent="0.2">
      <c r="A912" s="158">
        <v>8</v>
      </c>
      <c r="B912" s="158" t="s">
        <v>1706</v>
      </c>
      <c r="C912" s="162" t="s">
        <v>288</v>
      </c>
      <c r="D912" s="158" t="s">
        <v>1319</v>
      </c>
      <c r="E912" s="154">
        <v>2707341</v>
      </c>
      <c r="F912" s="158" t="s">
        <v>1223</v>
      </c>
      <c r="G912" s="158" t="s">
        <v>1722</v>
      </c>
      <c r="H912" s="158" t="s">
        <v>1724</v>
      </c>
      <c r="I912" s="188" t="s">
        <v>1470</v>
      </c>
      <c r="J912" s="188"/>
      <c r="K912" s="188"/>
      <c r="L912" s="188"/>
      <c r="M912" s="188"/>
      <c r="N912" s="154">
        <v>20</v>
      </c>
      <c r="O912" s="154"/>
      <c r="P912" s="155">
        <v>602246</v>
      </c>
    </row>
    <row r="913" spans="1:16" x14ac:dyDescent="0.2">
      <c r="A913" s="158">
        <v>8</v>
      </c>
      <c r="B913" s="158" t="s">
        <v>1706</v>
      </c>
      <c r="C913" s="162" t="s">
        <v>289</v>
      </c>
      <c r="D913" s="158" t="s">
        <v>1319</v>
      </c>
      <c r="E913" s="154">
        <v>2700785</v>
      </c>
      <c r="F913" s="158" t="s">
        <v>1223</v>
      </c>
      <c r="G913" s="158" t="s">
        <v>1722</v>
      </c>
      <c r="H913" s="158" t="s">
        <v>1724</v>
      </c>
      <c r="I913" s="188" t="s">
        <v>1423</v>
      </c>
      <c r="J913" s="188"/>
      <c r="K913" s="188"/>
      <c r="L913" s="188"/>
      <c r="M913" s="188"/>
      <c r="N913" s="154">
        <v>20</v>
      </c>
      <c r="O913" s="154"/>
      <c r="P913" s="155">
        <v>602247</v>
      </c>
    </row>
    <row r="914" spans="1:16" x14ac:dyDescent="0.2">
      <c r="A914" s="158">
        <v>8</v>
      </c>
      <c r="B914" s="158" t="s">
        <v>1706</v>
      </c>
      <c r="C914" s="162" t="s">
        <v>290</v>
      </c>
      <c r="D914" s="158" t="s">
        <v>1319</v>
      </c>
      <c r="E914" s="154">
        <v>2707470</v>
      </c>
      <c r="F914" s="158" t="s">
        <v>1223</v>
      </c>
      <c r="G914" s="158" t="s">
        <v>1722</v>
      </c>
      <c r="H914" s="158" t="s">
        <v>1724</v>
      </c>
      <c r="I914" s="188" t="s">
        <v>1655</v>
      </c>
      <c r="J914" s="188"/>
      <c r="K914" s="188"/>
      <c r="L914" s="188"/>
      <c r="M914" s="188"/>
      <c r="N914" s="154">
        <v>20</v>
      </c>
      <c r="O914" s="154"/>
      <c r="P914" s="155">
        <v>602266</v>
      </c>
    </row>
    <row r="915" spans="1:16" x14ac:dyDescent="0.2">
      <c r="A915" s="158">
        <v>8</v>
      </c>
      <c r="B915" s="158" t="s">
        <v>1706</v>
      </c>
      <c r="C915" s="162" t="s">
        <v>292</v>
      </c>
      <c r="D915" s="158" t="s">
        <v>1319</v>
      </c>
      <c r="E915" s="154">
        <v>2724039</v>
      </c>
      <c r="F915" s="158" t="s">
        <v>1223</v>
      </c>
      <c r="G915" s="158" t="s">
        <v>1722</v>
      </c>
      <c r="H915" s="158" t="s">
        <v>1724</v>
      </c>
      <c r="I915" s="188" t="s">
        <v>1470</v>
      </c>
      <c r="J915" s="188"/>
      <c r="K915" s="188"/>
      <c r="L915" s="188"/>
      <c r="M915" s="188"/>
      <c r="N915" s="154">
        <v>20</v>
      </c>
      <c r="O915" s="154"/>
      <c r="P915" s="155">
        <v>602316</v>
      </c>
    </row>
    <row r="916" spans="1:16" x14ac:dyDescent="0.2">
      <c r="A916" s="158">
        <v>8</v>
      </c>
      <c r="B916" s="158" t="s">
        <v>1706</v>
      </c>
      <c r="C916" s="162" t="s">
        <v>293</v>
      </c>
      <c r="D916" s="158" t="s">
        <v>1319</v>
      </c>
      <c r="E916" s="154">
        <v>2700763</v>
      </c>
      <c r="F916" s="158" t="s">
        <v>1223</v>
      </c>
      <c r="G916" s="158" t="s">
        <v>1722</v>
      </c>
      <c r="H916" s="158" t="s">
        <v>1724</v>
      </c>
      <c r="I916" s="188" t="s">
        <v>1470</v>
      </c>
      <c r="J916" s="188"/>
      <c r="K916" s="188"/>
      <c r="L916" s="188"/>
      <c r="M916" s="188"/>
      <c r="N916" s="154">
        <v>20</v>
      </c>
      <c r="O916" s="154"/>
      <c r="P916" s="155">
        <v>602474</v>
      </c>
    </row>
    <row r="917" spans="1:16" x14ac:dyDescent="0.2">
      <c r="A917" s="158">
        <v>8</v>
      </c>
      <c r="B917" s="158" t="s">
        <v>1706</v>
      </c>
      <c r="C917" s="162" t="s">
        <v>294</v>
      </c>
      <c r="D917" s="158" t="s">
        <v>1319</v>
      </c>
      <c r="E917" s="154">
        <v>2730926</v>
      </c>
      <c r="F917" s="158" t="s">
        <v>1223</v>
      </c>
      <c r="G917" s="158" t="s">
        <v>1722</v>
      </c>
      <c r="H917" s="158" t="s">
        <v>1724</v>
      </c>
      <c r="I917" s="188" t="s">
        <v>1470</v>
      </c>
      <c r="J917" s="188"/>
      <c r="K917" s="188"/>
      <c r="L917" s="188"/>
      <c r="M917" s="188"/>
      <c r="N917" s="154">
        <v>20</v>
      </c>
      <c r="O917" s="154"/>
      <c r="P917" s="155">
        <v>602472</v>
      </c>
    </row>
    <row r="918" spans="1:16" x14ac:dyDescent="0.2">
      <c r="A918" s="158">
        <v>8</v>
      </c>
      <c r="B918" s="158" t="s">
        <v>1706</v>
      </c>
      <c r="C918" s="162" t="s">
        <v>295</v>
      </c>
      <c r="D918" s="158" t="s">
        <v>1319</v>
      </c>
      <c r="E918" s="154">
        <v>2730978</v>
      </c>
      <c r="F918" s="158" t="s">
        <v>1223</v>
      </c>
      <c r="G918" s="158" t="s">
        <v>1722</v>
      </c>
      <c r="H918" s="158" t="s">
        <v>1724</v>
      </c>
      <c r="I918" s="188" t="s">
        <v>1644</v>
      </c>
      <c r="J918" s="188"/>
      <c r="K918" s="188"/>
      <c r="L918" s="188"/>
      <c r="M918" s="188"/>
      <c r="N918" s="154">
        <v>20</v>
      </c>
      <c r="O918" s="154"/>
      <c r="P918" s="155">
        <v>603444</v>
      </c>
    </row>
    <row r="919" spans="1:16" x14ac:dyDescent="0.2">
      <c r="A919" s="158">
        <v>8</v>
      </c>
      <c r="B919" s="158" t="s">
        <v>1706</v>
      </c>
      <c r="C919" s="162" t="s">
        <v>296</v>
      </c>
      <c r="D919" s="158" t="s">
        <v>1319</v>
      </c>
      <c r="E919" s="154">
        <v>2702996</v>
      </c>
      <c r="F919" s="158" t="s">
        <v>1223</v>
      </c>
      <c r="G919" s="158" t="s">
        <v>1722</v>
      </c>
      <c r="H919" s="158" t="s">
        <v>1724</v>
      </c>
      <c r="I919" s="188" t="s">
        <v>1406</v>
      </c>
      <c r="J919" s="188"/>
      <c r="K919" s="188"/>
      <c r="L919" s="188"/>
      <c r="M919" s="188"/>
      <c r="N919" s="154">
        <v>20</v>
      </c>
      <c r="O919" s="154"/>
      <c r="P919" s="155">
        <v>602068</v>
      </c>
    </row>
    <row r="920" spans="1:16" x14ac:dyDescent="0.2">
      <c r="A920" s="158">
        <v>8</v>
      </c>
      <c r="B920" s="158" t="s">
        <v>1706</v>
      </c>
      <c r="C920" s="162" t="s">
        <v>297</v>
      </c>
      <c r="D920" s="158" t="s">
        <v>1319</v>
      </c>
      <c r="E920" s="154">
        <v>2707315</v>
      </c>
      <c r="F920" s="158" t="s">
        <v>1223</v>
      </c>
      <c r="G920" s="158" t="s">
        <v>1722</v>
      </c>
      <c r="H920" s="158" t="s">
        <v>1724</v>
      </c>
      <c r="I920" s="188" t="s">
        <v>1400</v>
      </c>
      <c r="J920" s="188"/>
      <c r="K920" s="188"/>
      <c r="L920" s="188"/>
      <c r="M920" s="188"/>
      <c r="N920" s="154">
        <v>20</v>
      </c>
      <c r="O920" s="154"/>
      <c r="P920" s="155">
        <v>602257</v>
      </c>
    </row>
    <row r="921" spans="1:16" x14ac:dyDescent="0.2">
      <c r="A921" s="158">
        <v>8</v>
      </c>
      <c r="B921" s="158" t="s">
        <v>1706</v>
      </c>
      <c r="C921" s="162" t="s">
        <v>298</v>
      </c>
      <c r="D921" s="158" t="s">
        <v>1319</v>
      </c>
      <c r="E921" s="154">
        <v>2730909</v>
      </c>
      <c r="F921" s="158" t="s">
        <v>1223</v>
      </c>
      <c r="G921" s="158" t="s">
        <v>1722</v>
      </c>
      <c r="H921" s="158" t="s">
        <v>1724</v>
      </c>
      <c r="I921" s="188" t="s">
        <v>1657</v>
      </c>
      <c r="J921" s="188"/>
      <c r="K921" s="188"/>
      <c r="L921" s="188"/>
      <c r="M921" s="188"/>
      <c r="N921" s="154">
        <v>20</v>
      </c>
      <c r="O921" s="154"/>
      <c r="P921" s="155">
        <v>600100</v>
      </c>
    </row>
    <row r="922" spans="1:16" x14ac:dyDescent="0.2">
      <c r="A922" s="158">
        <v>8</v>
      </c>
      <c r="B922" s="158" t="s">
        <v>1706</v>
      </c>
      <c r="C922" s="162" t="s">
        <v>299</v>
      </c>
      <c r="D922" s="158" t="s">
        <v>1319</v>
      </c>
      <c r="E922" s="154">
        <v>2707330</v>
      </c>
      <c r="F922" s="158" t="s">
        <v>1223</v>
      </c>
      <c r="G922" s="158" t="s">
        <v>1722</v>
      </c>
      <c r="H922" s="158" t="s">
        <v>1724</v>
      </c>
      <c r="I922" s="188" t="s">
        <v>1637</v>
      </c>
      <c r="J922" s="188"/>
      <c r="K922" s="188"/>
      <c r="L922" s="188"/>
      <c r="M922" s="188"/>
      <c r="N922" s="154">
        <v>20</v>
      </c>
      <c r="O922" s="154"/>
      <c r="P922" s="155">
        <v>602260</v>
      </c>
    </row>
    <row r="923" spans="1:16" x14ac:dyDescent="0.2">
      <c r="A923" s="158">
        <v>8</v>
      </c>
      <c r="B923" s="158" t="s">
        <v>1706</v>
      </c>
      <c r="C923" s="162" t="s">
        <v>300</v>
      </c>
      <c r="D923" s="158" t="s">
        <v>1319</v>
      </c>
      <c r="E923" s="154">
        <v>8600084000822</v>
      </c>
      <c r="F923" s="158" t="s">
        <v>1223</v>
      </c>
      <c r="G923" s="158" t="s">
        <v>1722</v>
      </c>
      <c r="H923" s="158" t="s">
        <v>1724</v>
      </c>
      <c r="I923" s="188" t="s">
        <v>1471</v>
      </c>
      <c r="J923" s="188"/>
      <c r="K923" s="188"/>
      <c r="L923" s="188"/>
      <c r="M923" s="188"/>
      <c r="N923" s="154">
        <v>20</v>
      </c>
      <c r="O923" s="154"/>
      <c r="P923" s="155">
        <v>602261</v>
      </c>
    </row>
    <row r="924" spans="1:16" x14ac:dyDescent="0.2">
      <c r="A924" s="158">
        <v>8</v>
      </c>
      <c r="B924" s="158" t="s">
        <v>1706</v>
      </c>
      <c r="C924" s="162" t="s">
        <v>301</v>
      </c>
      <c r="D924" s="158" t="s">
        <v>1319</v>
      </c>
      <c r="E924" s="154">
        <v>8600084000839</v>
      </c>
      <c r="F924" s="158" t="s">
        <v>1223</v>
      </c>
      <c r="G924" s="158" t="s">
        <v>1722</v>
      </c>
      <c r="H924" s="158" t="s">
        <v>1724</v>
      </c>
      <c r="I924" s="188" t="s">
        <v>1471</v>
      </c>
      <c r="J924" s="188"/>
      <c r="K924" s="188"/>
      <c r="L924" s="188"/>
      <c r="M924" s="188"/>
      <c r="N924" s="154">
        <v>20</v>
      </c>
      <c r="O924" s="154"/>
      <c r="P924" s="155">
        <v>602262</v>
      </c>
    </row>
    <row r="925" spans="1:16" x14ac:dyDescent="0.2">
      <c r="A925" s="158">
        <v>8</v>
      </c>
      <c r="B925" s="158" t="s">
        <v>1706</v>
      </c>
      <c r="C925" s="162" t="s">
        <v>302</v>
      </c>
      <c r="D925" s="158" t="s">
        <v>1319</v>
      </c>
      <c r="E925" s="154">
        <v>2779804</v>
      </c>
      <c r="F925" s="158" t="s">
        <v>1223</v>
      </c>
      <c r="G925" s="158" t="s">
        <v>1722</v>
      </c>
      <c r="H925" s="158" t="s">
        <v>1724</v>
      </c>
      <c r="I925" s="188" t="s">
        <v>1658</v>
      </c>
      <c r="J925" s="188"/>
      <c r="K925" s="188"/>
      <c r="L925" s="188"/>
      <c r="M925" s="188"/>
      <c r="N925" s="154">
        <v>20</v>
      </c>
      <c r="O925" s="154"/>
      <c r="P925" s="155">
        <v>602386</v>
      </c>
    </row>
    <row r="926" spans="1:16" x14ac:dyDescent="0.2">
      <c r="A926" s="158">
        <v>8</v>
      </c>
      <c r="B926" s="158" t="s">
        <v>1706</v>
      </c>
      <c r="C926" s="162" t="s">
        <v>304</v>
      </c>
      <c r="D926" s="158" t="s">
        <v>1319</v>
      </c>
      <c r="E926" s="154">
        <v>2779807</v>
      </c>
      <c r="F926" s="158" t="s">
        <v>1223</v>
      </c>
      <c r="G926" s="158" t="s">
        <v>1722</v>
      </c>
      <c r="H926" s="158" t="s">
        <v>1724</v>
      </c>
      <c r="I926" s="188" t="s">
        <v>1659</v>
      </c>
      <c r="J926" s="188"/>
      <c r="K926" s="188"/>
      <c r="L926" s="188"/>
      <c r="M926" s="188"/>
      <c r="N926" s="154">
        <v>20</v>
      </c>
      <c r="O926" s="154"/>
      <c r="P926" s="155">
        <v>602389</v>
      </c>
    </row>
    <row r="927" spans="1:16" x14ac:dyDescent="0.2">
      <c r="A927" s="158">
        <v>8</v>
      </c>
      <c r="B927" s="158" t="s">
        <v>1706</v>
      </c>
      <c r="C927" s="162" t="s">
        <v>305</v>
      </c>
      <c r="D927" s="158" t="s">
        <v>1319</v>
      </c>
      <c r="E927" s="154">
        <v>2779808</v>
      </c>
      <c r="F927" s="158" t="s">
        <v>1223</v>
      </c>
      <c r="G927" s="158" t="s">
        <v>1722</v>
      </c>
      <c r="H927" s="158" t="s">
        <v>1724</v>
      </c>
      <c r="I927" s="188" t="s">
        <v>1639</v>
      </c>
      <c r="J927" s="188"/>
      <c r="K927" s="188"/>
      <c r="L927" s="188"/>
      <c r="M927" s="188"/>
      <c r="N927" s="154">
        <v>20</v>
      </c>
      <c r="O927" s="154"/>
      <c r="P927" s="155">
        <v>602390</v>
      </c>
    </row>
    <row r="928" spans="1:16" x14ac:dyDescent="0.2">
      <c r="A928" s="158">
        <v>8</v>
      </c>
      <c r="B928" s="158" t="s">
        <v>1706</v>
      </c>
      <c r="C928" s="162" t="s">
        <v>306</v>
      </c>
      <c r="D928" s="158" t="s">
        <v>1319</v>
      </c>
      <c r="E928" s="154">
        <v>2749634</v>
      </c>
      <c r="F928" s="158" t="s">
        <v>1223</v>
      </c>
      <c r="G928" s="158" t="s">
        <v>1722</v>
      </c>
      <c r="H928" s="158" t="s">
        <v>1724</v>
      </c>
      <c r="I928" s="188" t="s">
        <v>1455</v>
      </c>
      <c r="J928" s="188"/>
      <c r="K928" s="188"/>
      <c r="L928" s="188"/>
      <c r="M928" s="188"/>
      <c r="N928" s="154">
        <v>20</v>
      </c>
      <c r="O928" s="154"/>
      <c r="P928" s="155">
        <v>602575</v>
      </c>
    </row>
    <row r="929" spans="1:16" x14ac:dyDescent="0.2">
      <c r="A929" s="158">
        <v>8</v>
      </c>
      <c r="B929" s="158" t="s">
        <v>1706</v>
      </c>
      <c r="C929" s="162" t="s">
        <v>307</v>
      </c>
      <c r="D929" s="158" t="s">
        <v>1319</v>
      </c>
      <c r="E929" s="154">
        <v>2702914</v>
      </c>
      <c r="F929" s="158" t="s">
        <v>1223</v>
      </c>
      <c r="G929" s="158" t="s">
        <v>1722</v>
      </c>
      <c r="H929" s="158" t="s">
        <v>1724</v>
      </c>
      <c r="I929" s="188" t="s">
        <v>1470</v>
      </c>
      <c r="J929" s="188"/>
      <c r="K929" s="188"/>
      <c r="L929" s="188"/>
      <c r="M929" s="188"/>
      <c r="N929" s="154">
        <v>20</v>
      </c>
      <c r="O929" s="154"/>
      <c r="P929" s="155">
        <v>602576</v>
      </c>
    </row>
    <row r="930" spans="1:16" x14ac:dyDescent="0.2">
      <c r="A930" s="158">
        <v>8</v>
      </c>
      <c r="B930" s="158" t="s">
        <v>1706</v>
      </c>
      <c r="C930" s="162" t="s">
        <v>308</v>
      </c>
      <c r="D930" s="158" t="s">
        <v>1319</v>
      </c>
      <c r="E930" s="154">
        <v>2700766</v>
      </c>
      <c r="F930" s="158" t="s">
        <v>1223</v>
      </c>
      <c r="G930" s="158" t="s">
        <v>1722</v>
      </c>
      <c r="H930" s="158" t="s">
        <v>1724</v>
      </c>
      <c r="I930" s="188" t="s">
        <v>1409</v>
      </c>
      <c r="J930" s="188"/>
      <c r="K930" s="188"/>
      <c r="L930" s="188"/>
      <c r="M930" s="188"/>
      <c r="N930" s="154">
        <v>20</v>
      </c>
      <c r="O930" s="154"/>
      <c r="P930" s="155">
        <v>602577</v>
      </c>
    </row>
    <row r="931" spans="1:16" x14ac:dyDescent="0.2">
      <c r="A931" s="158">
        <v>8</v>
      </c>
      <c r="B931" s="158" t="s">
        <v>1706</v>
      </c>
      <c r="C931" s="162" t="s">
        <v>309</v>
      </c>
      <c r="D931" s="158" t="s">
        <v>1319</v>
      </c>
      <c r="E931" s="154">
        <v>2707479</v>
      </c>
      <c r="F931" s="158" t="s">
        <v>1223</v>
      </c>
      <c r="G931" s="158" t="s">
        <v>1722</v>
      </c>
      <c r="H931" s="158" t="s">
        <v>1724</v>
      </c>
      <c r="I931" s="188" t="s">
        <v>1650</v>
      </c>
      <c r="J931" s="188"/>
      <c r="K931" s="188"/>
      <c r="L931" s="188"/>
      <c r="M931" s="188"/>
      <c r="N931" s="154">
        <v>20</v>
      </c>
      <c r="O931" s="154"/>
      <c r="P931" s="155">
        <v>602578</v>
      </c>
    </row>
    <row r="932" spans="1:16" x14ac:dyDescent="0.2">
      <c r="A932" s="158">
        <v>8</v>
      </c>
      <c r="B932" s="158" t="s">
        <v>1706</v>
      </c>
      <c r="C932" s="162" t="s">
        <v>310</v>
      </c>
      <c r="D932" s="158" t="s">
        <v>1319</v>
      </c>
      <c r="E932" s="154">
        <v>2702909</v>
      </c>
      <c r="F932" s="158" t="s">
        <v>1223</v>
      </c>
      <c r="G932" s="158" t="s">
        <v>1722</v>
      </c>
      <c r="H932" s="158" t="s">
        <v>1724</v>
      </c>
      <c r="I932" s="188" t="s">
        <v>1380</v>
      </c>
      <c r="J932" s="188"/>
      <c r="K932" s="188"/>
      <c r="L932" s="188"/>
      <c r="M932" s="188"/>
      <c r="N932" s="154">
        <v>20</v>
      </c>
      <c r="O932" s="154"/>
      <c r="P932" s="155">
        <v>600423</v>
      </c>
    </row>
    <row r="933" spans="1:16" x14ac:dyDescent="0.2">
      <c r="A933" s="158">
        <v>8</v>
      </c>
      <c r="B933" s="158" t="s">
        <v>1706</v>
      </c>
      <c r="C933" s="162" t="s">
        <v>311</v>
      </c>
      <c r="D933" s="158" t="s">
        <v>1319</v>
      </c>
      <c r="E933" s="154">
        <v>2707369</v>
      </c>
      <c r="F933" s="158" t="s">
        <v>1223</v>
      </c>
      <c r="G933" s="158" t="s">
        <v>1722</v>
      </c>
      <c r="H933" s="158" t="s">
        <v>1724</v>
      </c>
      <c r="I933" s="188" t="s">
        <v>1455</v>
      </c>
      <c r="J933" s="188"/>
      <c r="K933" s="188"/>
      <c r="L933" s="188"/>
      <c r="M933" s="188"/>
      <c r="N933" s="154">
        <v>20</v>
      </c>
      <c r="O933" s="154"/>
      <c r="P933" s="155">
        <v>600105</v>
      </c>
    </row>
    <row r="934" spans="1:16" x14ac:dyDescent="0.2">
      <c r="A934" s="158">
        <v>8</v>
      </c>
      <c r="B934" s="158" t="s">
        <v>1706</v>
      </c>
      <c r="C934" s="162" t="s">
        <v>312</v>
      </c>
      <c r="D934" s="158" t="s">
        <v>1319</v>
      </c>
      <c r="E934" s="154">
        <v>2707388</v>
      </c>
      <c r="F934" s="158" t="s">
        <v>1223</v>
      </c>
      <c r="G934" s="158" t="s">
        <v>1722</v>
      </c>
      <c r="H934" s="158" t="s">
        <v>1724</v>
      </c>
      <c r="I934" s="188" t="s">
        <v>1470</v>
      </c>
      <c r="J934" s="188"/>
      <c r="K934" s="188"/>
      <c r="L934" s="188"/>
      <c r="M934" s="188"/>
      <c r="N934" s="154">
        <v>20</v>
      </c>
      <c r="O934" s="154"/>
      <c r="P934" s="155">
        <v>600417</v>
      </c>
    </row>
    <row r="935" spans="1:16" x14ac:dyDescent="0.2">
      <c r="A935" s="158">
        <v>8</v>
      </c>
      <c r="B935" s="158" t="s">
        <v>1706</v>
      </c>
      <c r="C935" s="162" t="s">
        <v>313</v>
      </c>
      <c r="D935" s="158" t="s">
        <v>1319</v>
      </c>
      <c r="E935" s="154">
        <v>2767252</v>
      </c>
      <c r="F935" s="158" t="s">
        <v>1223</v>
      </c>
      <c r="G935" s="158" t="s">
        <v>1722</v>
      </c>
      <c r="H935" s="158" t="s">
        <v>1724</v>
      </c>
      <c r="I935" s="188" t="s">
        <v>1660</v>
      </c>
      <c r="J935" s="188"/>
      <c r="K935" s="188"/>
      <c r="L935" s="188"/>
      <c r="M935" s="188"/>
      <c r="N935" s="154">
        <v>20</v>
      </c>
      <c r="O935" s="154"/>
      <c r="P935" s="155">
        <v>603880</v>
      </c>
    </row>
    <row r="936" spans="1:16" x14ac:dyDescent="0.2">
      <c r="A936" s="158">
        <v>8</v>
      </c>
      <c r="B936" s="158" t="s">
        <v>1706</v>
      </c>
      <c r="C936" s="162" t="s">
        <v>316</v>
      </c>
      <c r="D936" s="158" t="s">
        <v>1320</v>
      </c>
      <c r="E936" s="154">
        <v>2700782</v>
      </c>
      <c r="F936" s="158" t="s">
        <v>1223</v>
      </c>
      <c r="G936" s="158" t="s">
        <v>1722</v>
      </c>
      <c r="H936" s="158" t="s">
        <v>1724</v>
      </c>
      <c r="I936" s="188" t="s">
        <v>1661</v>
      </c>
      <c r="J936" s="190"/>
      <c r="K936" s="190"/>
      <c r="L936" s="190"/>
      <c r="M936" s="190"/>
      <c r="N936" s="154">
        <v>10</v>
      </c>
      <c r="O936" s="154"/>
      <c r="P936" s="156">
        <v>401177</v>
      </c>
    </row>
    <row r="937" spans="1:16" x14ac:dyDescent="0.2">
      <c r="A937" s="158">
        <v>8</v>
      </c>
      <c r="B937" s="158" t="s">
        <v>1706</v>
      </c>
      <c r="C937" s="162" t="s">
        <v>317</v>
      </c>
      <c r="D937" s="158" t="s">
        <v>1320</v>
      </c>
      <c r="E937" s="154">
        <v>2702917</v>
      </c>
      <c r="F937" s="158" t="s">
        <v>1223</v>
      </c>
      <c r="G937" s="158" t="s">
        <v>1722</v>
      </c>
      <c r="H937" s="158" t="s">
        <v>1724</v>
      </c>
      <c r="I937" s="188" t="s">
        <v>1662</v>
      </c>
      <c r="J937" s="190"/>
      <c r="K937" s="190"/>
      <c r="L937" s="190"/>
      <c r="M937" s="190"/>
      <c r="N937" s="154">
        <v>10</v>
      </c>
      <c r="O937" s="154"/>
      <c r="P937" s="156">
        <v>401184</v>
      </c>
    </row>
    <row r="938" spans="1:16" x14ac:dyDescent="0.2">
      <c r="A938" s="158">
        <v>8</v>
      </c>
      <c r="B938" s="158" t="s">
        <v>1706</v>
      </c>
      <c r="C938" s="162" t="s">
        <v>318</v>
      </c>
      <c r="D938" s="158" t="s">
        <v>1320</v>
      </c>
      <c r="E938" s="154">
        <v>2700786</v>
      </c>
      <c r="F938" s="158" t="s">
        <v>1223</v>
      </c>
      <c r="G938" s="158" t="s">
        <v>1722</v>
      </c>
      <c r="H938" s="158" t="s">
        <v>1724</v>
      </c>
      <c r="I938" s="188" t="s">
        <v>1663</v>
      </c>
      <c r="J938" s="190"/>
      <c r="K938" s="190"/>
      <c r="L938" s="190"/>
      <c r="M938" s="190"/>
      <c r="N938" s="154">
        <v>10</v>
      </c>
      <c r="O938" s="154"/>
      <c r="P938" s="156">
        <v>401178</v>
      </c>
    </row>
    <row r="939" spans="1:16" x14ac:dyDescent="0.2">
      <c r="A939" s="158">
        <v>8</v>
      </c>
      <c r="B939" s="158" t="s">
        <v>1706</v>
      </c>
      <c r="C939" s="162" t="s">
        <v>319</v>
      </c>
      <c r="D939" s="158" t="s">
        <v>1320</v>
      </c>
      <c r="E939" s="154">
        <v>2700794</v>
      </c>
      <c r="F939" s="158" t="s">
        <v>1223</v>
      </c>
      <c r="G939" s="158" t="s">
        <v>1722</v>
      </c>
      <c r="H939" s="158" t="s">
        <v>1724</v>
      </c>
      <c r="I939" s="188" t="s">
        <v>1643</v>
      </c>
      <c r="J939" s="190"/>
      <c r="K939" s="190"/>
      <c r="L939" s="190"/>
      <c r="M939" s="190"/>
      <c r="N939" s="154">
        <v>10</v>
      </c>
      <c r="O939" s="154"/>
      <c r="P939" s="156">
        <v>401180</v>
      </c>
    </row>
    <row r="940" spans="1:16" x14ac:dyDescent="0.2">
      <c r="A940" s="158">
        <v>8</v>
      </c>
      <c r="B940" s="158" t="s">
        <v>1706</v>
      </c>
      <c r="C940" s="162" t="s">
        <v>320</v>
      </c>
      <c r="D940" s="158" t="s">
        <v>1320</v>
      </c>
      <c r="E940" s="154">
        <v>2700788</v>
      </c>
      <c r="F940" s="158" t="s">
        <v>1223</v>
      </c>
      <c r="G940" s="158" t="s">
        <v>1722</v>
      </c>
      <c r="H940" s="158" t="s">
        <v>1724</v>
      </c>
      <c r="I940" s="188" t="s">
        <v>1651</v>
      </c>
      <c r="J940" s="190"/>
      <c r="K940" s="190"/>
      <c r="L940" s="190"/>
      <c r="M940" s="190"/>
      <c r="N940" s="154">
        <v>10</v>
      </c>
      <c r="O940" s="154"/>
      <c r="P940" s="156">
        <v>401179</v>
      </c>
    </row>
    <row r="941" spans="1:16" x14ac:dyDescent="0.2">
      <c r="A941" s="158">
        <v>8</v>
      </c>
      <c r="B941" s="158" t="s">
        <v>1706</v>
      </c>
      <c r="C941" s="162" t="s">
        <v>321</v>
      </c>
      <c r="D941" s="158" t="s">
        <v>1320</v>
      </c>
      <c r="E941" s="154">
        <v>2700795</v>
      </c>
      <c r="F941" s="158" t="s">
        <v>1223</v>
      </c>
      <c r="G941" s="158" t="s">
        <v>1722</v>
      </c>
      <c r="H941" s="158" t="s">
        <v>1724</v>
      </c>
      <c r="I941" s="188" t="s">
        <v>1641</v>
      </c>
      <c r="J941" s="190"/>
      <c r="K941" s="190"/>
      <c r="L941" s="190"/>
      <c r="M941" s="190"/>
      <c r="N941" s="154">
        <v>10</v>
      </c>
      <c r="O941" s="154"/>
      <c r="P941" s="156">
        <v>401181</v>
      </c>
    </row>
    <row r="942" spans="1:16" x14ac:dyDescent="0.2">
      <c r="A942" s="158">
        <v>8</v>
      </c>
      <c r="B942" s="158" t="s">
        <v>1706</v>
      </c>
      <c r="C942" s="162" t="s">
        <v>322</v>
      </c>
      <c r="D942" s="158" t="s">
        <v>1320</v>
      </c>
      <c r="E942" s="154">
        <v>2702955</v>
      </c>
      <c r="F942" s="158" t="s">
        <v>1223</v>
      </c>
      <c r="G942" s="158" t="s">
        <v>1722</v>
      </c>
      <c r="H942" s="158" t="s">
        <v>1724</v>
      </c>
      <c r="I942" s="188" t="s">
        <v>1664</v>
      </c>
      <c r="J942" s="190"/>
      <c r="K942" s="190"/>
      <c r="L942" s="190"/>
      <c r="M942" s="190"/>
      <c r="N942" s="154">
        <v>10</v>
      </c>
      <c r="O942" s="154"/>
      <c r="P942" s="156">
        <v>401185</v>
      </c>
    </row>
    <row r="943" spans="1:16" x14ac:dyDescent="0.2">
      <c r="A943" s="158">
        <v>8</v>
      </c>
      <c r="B943" s="158" t="s">
        <v>1706</v>
      </c>
      <c r="C943" s="162" t="s">
        <v>323</v>
      </c>
      <c r="D943" s="158" t="s">
        <v>1320</v>
      </c>
      <c r="E943" s="154">
        <v>2702907</v>
      </c>
      <c r="F943" s="158" t="s">
        <v>1223</v>
      </c>
      <c r="G943" s="158" t="s">
        <v>1722</v>
      </c>
      <c r="H943" s="158" t="s">
        <v>1724</v>
      </c>
      <c r="I943" s="188" t="s">
        <v>1676</v>
      </c>
      <c r="J943" s="190"/>
      <c r="K943" s="190"/>
      <c r="L943" s="190"/>
      <c r="M943" s="190"/>
      <c r="N943" s="154">
        <v>10</v>
      </c>
      <c r="O943" s="154"/>
      <c r="P943" s="156">
        <v>401183</v>
      </c>
    </row>
    <row r="944" spans="1:16" x14ac:dyDescent="0.2">
      <c r="A944" s="158">
        <v>8</v>
      </c>
      <c r="B944" s="158" t="s">
        <v>1706</v>
      </c>
      <c r="C944" s="162" t="s">
        <v>324</v>
      </c>
      <c r="D944" s="158" t="s">
        <v>1320</v>
      </c>
      <c r="E944" s="154">
        <v>2702905</v>
      </c>
      <c r="F944" s="158" t="s">
        <v>1223</v>
      </c>
      <c r="G944" s="158" t="s">
        <v>1722</v>
      </c>
      <c r="H944" s="158" t="s">
        <v>1724</v>
      </c>
      <c r="I944" s="188" t="s">
        <v>1664</v>
      </c>
      <c r="J944" s="190"/>
      <c r="K944" s="190"/>
      <c r="L944" s="190"/>
      <c r="M944" s="190"/>
      <c r="N944" s="154">
        <v>10</v>
      </c>
      <c r="O944" s="154"/>
      <c r="P944" s="156">
        <v>401182</v>
      </c>
    </row>
    <row r="945" spans="1:16" x14ac:dyDescent="0.2">
      <c r="A945" s="158">
        <v>8</v>
      </c>
      <c r="B945" s="158" t="s">
        <v>1706</v>
      </c>
      <c r="C945" s="162" t="s">
        <v>325</v>
      </c>
      <c r="D945" s="158" t="s">
        <v>1320</v>
      </c>
      <c r="E945" s="154">
        <v>2702974</v>
      </c>
      <c r="F945" s="158" t="s">
        <v>1223</v>
      </c>
      <c r="G945" s="158" t="s">
        <v>1722</v>
      </c>
      <c r="H945" s="158" t="s">
        <v>1724</v>
      </c>
      <c r="I945" s="188" t="s">
        <v>1665</v>
      </c>
      <c r="J945" s="190"/>
      <c r="K945" s="190"/>
      <c r="L945" s="190"/>
      <c r="M945" s="190"/>
      <c r="N945" s="154">
        <v>10</v>
      </c>
      <c r="O945" s="154"/>
      <c r="P945" s="156">
        <v>401186</v>
      </c>
    </row>
    <row r="946" spans="1:16" x14ac:dyDescent="0.2">
      <c r="A946" s="158">
        <v>8</v>
      </c>
      <c r="B946" s="158" t="s">
        <v>1706</v>
      </c>
      <c r="C946" s="162" t="s">
        <v>326</v>
      </c>
      <c r="D946" s="158" t="s">
        <v>1320</v>
      </c>
      <c r="E946" s="154">
        <v>2724079</v>
      </c>
      <c r="F946" s="158" t="s">
        <v>1223</v>
      </c>
      <c r="G946" s="158" t="s">
        <v>1722</v>
      </c>
      <c r="H946" s="158" t="s">
        <v>1724</v>
      </c>
      <c r="I946" s="188" t="s">
        <v>1643</v>
      </c>
      <c r="J946" s="190"/>
      <c r="K946" s="190"/>
      <c r="L946" s="190"/>
      <c r="M946" s="190"/>
      <c r="N946" s="154">
        <v>10</v>
      </c>
      <c r="O946" s="154"/>
      <c r="P946" s="156">
        <v>401234</v>
      </c>
    </row>
    <row r="947" spans="1:16" x14ac:dyDescent="0.2">
      <c r="A947" s="158">
        <v>8</v>
      </c>
      <c r="B947" s="158" t="s">
        <v>1706</v>
      </c>
      <c r="C947" s="161" t="s">
        <v>327</v>
      </c>
      <c r="D947" s="158" t="s">
        <v>1320</v>
      </c>
      <c r="E947" s="154">
        <v>2768636</v>
      </c>
      <c r="F947" s="158" t="s">
        <v>1223</v>
      </c>
      <c r="G947" s="158" t="s">
        <v>1722</v>
      </c>
      <c r="H947" s="158" t="s">
        <v>1724</v>
      </c>
      <c r="I947" s="191" t="s">
        <v>1641</v>
      </c>
      <c r="J947" s="192"/>
      <c r="K947" s="192"/>
      <c r="L947" s="192"/>
      <c r="M947" s="192"/>
      <c r="N947" s="154">
        <v>10</v>
      </c>
      <c r="O947" s="154"/>
      <c r="P947" s="156">
        <v>402346</v>
      </c>
    </row>
    <row r="948" spans="1:16" x14ac:dyDescent="0.2">
      <c r="A948" s="158">
        <v>8</v>
      </c>
      <c r="B948" s="158" t="s">
        <v>1706</v>
      </c>
      <c r="C948" s="162" t="s">
        <v>328</v>
      </c>
      <c r="D948" s="158" t="s">
        <v>1320</v>
      </c>
      <c r="E948" s="154">
        <v>2702977</v>
      </c>
      <c r="F948" s="158" t="s">
        <v>1223</v>
      </c>
      <c r="G948" s="158" t="s">
        <v>1722</v>
      </c>
      <c r="H948" s="158" t="s">
        <v>1724</v>
      </c>
      <c r="I948" s="188" t="s">
        <v>1657</v>
      </c>
      <c r="J948" s="190"/>
      <c r="K948" s="190"/>
      <c r="L948" s="190"/>
      <c r="M948" s="190"/>
      <c r="N948" s="154">
        <v>10</v>
      </c>
      <c r="O948" s="154"/>
      <c r="P948" s="156">
        <v>401189</v>
      </c>
    </row>
    <row r="949" spans="1:16" x14ac:dyDescent="0.2">
      <c r="A949" s="158">
        <v>8</v>
      </c>
      <c r="B949" s="158" t="s">
        <v>1706</v>
      </c>
      <c r="C949" s="162" t="s">
        <v>329</v>
      </c>
      <c r="D949" s="158" t="s">
        <v>1320</v>
      </c>
      <c r="E949" s="154">
        <v>2707326</v>
      </c>
      <c r="F949" s="158" t="s">
        <v>1223</v>
      </c>
      <c r="G949" s="158" t="s">
        <v>1722</v>
      </c>
      <c r="H949" s="158" t="s">
        <v>1724</v>
      </c>
      <c r="I949" s="188" t="s">
        <v>1666</v>
      </c>
      <c r="J949" s="190"/>
      <c r="K949" s="190"/>
      <c r="L949" s="190"/>
      <c r="M949" s="190"/>
      <c r="N949" s="154">
        <v>10</v>
      </c>
      <c r="O949" s="154"/>
      <c r="P949" s="156">
        <v>401192</v>
      </c>
    </row>
    <row r="950" spans="1:16" x14ac:dyDescent="0.2">
      <c r="A950" s="158">
        <v>8</v>
      </c>
      <c r="B950" s="158" t="s">
        <v>1706</v>
      </c>
      <c r="C950" s="162" t="s">
        <v>330</v>
      </c>
      <c r="D950" s="158" t="s">
        <v>1320</v>
      </c>
      <c r="E950" s="154">
        <v>2702975</v>
      </c>
      <c r="F950" s="158" t="s">
        <v>1223</v>
      </c>
      <c r="G950" s="158" t="s">
        <v>1722</v>
      </c>
      <c r="H950" s="158" t="s">
        <v>1724</v>
      </c>
      <c r="I950" s="188" t="s">
        <v>1667</v>
      </c>
      <c r="J950" s="190"/>
      <c r="K950" s="190"/>
      <c r="L950" s="190"/>
      <c r="M950" s="190"/>
      <c r="N950" s="154">
        <v>10</v>
      </c>
      <c r="O950" s="154"/>
      <c r="P950" s="156">
        <v>401187</v>
      </c>
    </row>
    <row r="951" spans="1:16" x14ac:dyDescent="0.2">
      <c r="A951" s="158">
        <v>8</v>
      </c>
      <c r="B951" s="158" t="s">
        <v>1706</v>
      </c>
      <c r="C951" s="162" t="s">
        <v>331</v>
      </c>
      <c r="D951" s="158" t="s">
        <v>1320</v>
      </c>
      <c r="E951" s="154">
        <v>2707323</v>
      </c>
      <c r="F951" s="158" t="s">
        <v>1223</v>
      </c>
      <c r="G951" s="158" t="s">
        <v>1722</v>
      </c>
      <c r="H951" s="158" t="s">
        <v>1724</v>
      </c>
      <c r="I951" s="188" t="s">
        <v>1667</v>
      </c>
      <c r="J951" s="190"/>
      <c r="K951" s="190"/>
      <c r="L951" s="190"/>
      <c r="M951" s="190"/>
      <c r="N951" s="154">
        <v>10</v>
      </c>
      <c r="O951" s="154"/>
      <c r="P951" s="156">
        <v>401190</v>
      </c>
    </row>
    <row r="952" spans="1:16" x14ac:dyDescent="0.2">
      <c r="A952" s="158">
        <v>8</v>
      </c>
      <c r="B952" s="158" t="s">
        <v>1706</v>
      </c>
      <c r="C952" s="162" t="s">
        <v>332</v>
      </c>
      <c r="D952" s="158" t="s">
        <v>1320</v>
      </c>
      <c r="E952" s="154">
        <v>2707329</v>
      </c>
      <c r="F952" s="158" t="s">
        <v>1223</v>
      </c>
      <c r="G952" s="158" t="s">
        <v>1722</v>
      </c>
      <c r="H952" s="158" t="s">
        <v>1724</v>
      </c>
      <c r="I952" s="188" t="s">
        <v>1668</v>
      </c>
      <c r="J952" s="190"/>
      <c r="K952" s="190"/>
      <c r="L952" s="190"/>
      <c r="M952" s="190"/>
      <c r="N952" s="154">
        <v>10</v>
      </c>
      <c r="O952" s="154"/>
      <c r="P952" s="156">
        <v>401193</v>
      </c>
    </row>
    <row r="953" spans="1:16" x14ac:dyDescent="0.2">
      <c r="A953" s="158">
        <v>8</v>
      </c>
      <c r="B953" s="158" t="s">
        <v>1706</v>
      </c>
      <c r="C953" s="162" t="s">
        <v>333</v>
      </c>
      <c r="D953" s="158" t="s">
        <v>1320</v>
      </c>
      <c r="E953" s="154">
        <v>2702976</v>
      </c>
      <c r="F953" s="158" t="s">
        <v>1223</v>
      </c>
      <c r="G953" s="158" t="s">
        <v>1722</v>
      </c>
      <c r="H953" s="158" t="s">
        <v>1724</v>
      </c>
      <c r="I953" s="188" t="s">
        <v>1669</v>
      </c>
      <c r="J953" s="190"/>
      <c r="K953" s="190"/>
      <c r="L953" s="190"/>
      <c r="M953" s="190"/>
      <c r="N953" s="154">
        <v>10</v>
      </c>
      <c r="O953" s="154"/>
      <c r="P953" s="156">
        <v>401188</v>
      </c>
    </row>
    <row r="954" spans="1:16" x14ac:dyDescent="0.2">
      <c r="A954" s="158">
        <v>8</v>
      </c>
      <c r="B954" s="158" t="s">
        <v>1706</v>
      </c>
      <c r="C954" s="162" t="s">
        <v>334</v>
      </c>
      <c r="D954" s="158" t="s">
        <v>1320</v>
      </c>
      <c r="E954" s="154">
        <v>2707324</v>
      </c>
      <c r="F954" s="158" t="s">
        <v>1223</v>
      </c>
      <c r="G954" s="158" t="s">
        <v>1722</v>
      </c>
      <c r="H954" s="158" t="s">
        <v>1724</v>
      </c>
      <c r="I954" s="188" t="s">
        <v>1670</v>
      </c>
      <c r="J954" s="190"/>
      <c r="K954" s="190"/>
      <c r="L954" s="190"/>
      <c r="M954" s="190"/>
      <c r="N954" s="154">
        <v>10</v>
      </c>
      <c r="O954" s="154"/>
      <c r="P954" s="156">
        <v>401191</v>
      </c>
    </row>
    <row r="955" spans="1:16" x14ac:dyDescent="0.2">
      <c r="A955" s="158">
        <v>8</v>
      </c>
      <c r="B955" s="158" t="s">
        <v>1706</v>
      </c>
      <c r="C955" s="162" t="s">
        <v>335</v>
      </c>
      <c r="D955" s="158" t="s">
        <v>1320</v>
      </c>
      <c r="E955" s="154">
        <v>2700712</v>
      </c>
      <c r="F955" s="158" t="s">
        <v>1223</v>
      </c>
      <c r="G955" s="158" t="s">
        <v>1722</v>
      </c>
      <c r="H955" s="158" t="s">
        <v>1724</v>
      </c>
      <c r="I955" s="188" t="s">
        <v>1645</v>
      </c>
      <c r="J955" s="190"/>
      <c r="K955" s="190"/>
      <c r="L955" s="190"/>
      <c r="M955" s="190"/>
      <c r="N955" s="154">
        <v>10</v>
      </c>
      <c r="O955" s="154"/>
      <c r="P955" s="156">
        <v>401239</v>
      </c>
    </row>
    <row r="956" spans="1:16" ht="15.6" customHeight="1" x14ac:dyDescent="0.2">
      <c r="A956" s="158">
        <v>8</v>
      </c>
      <c r="B956" s="158" t="s">
        <v>1706</v>
      </c>
      <c r="C956" s="162" t="s">
        <v>336</v>
      </c>
      <c r="D956" s="158" t="s">
        <v>1320</v>
      </c>
      <c r="E956" s="154">
        <v>2749668</v>
      </c>
      <c r="F956" s="158" t="s">
        <v>1223</v>
      </c>
      <c r="G956" s="158" t="s">
        <v>1722</v>
      </c>
      <c r="H956" s="158" t="s">
        <v>1724</v>
      </c>
      <c r="I956" s="188" t="s">
        <v>1643</v>
      </c>
      <c r="J956" s="190"/>
      <c r="K956" s="190"/>
      <c r="L956" s="190"/>
      <c r="M956" s="190"/>
      <c r="N956" s="154">
        <v>10</v>
      </c>
      <c r="O956" s="154"/>
      <c r="P956" s="156">
        <v>402624</v>
      </c>
    </row>
    <row r="957" spans="1:16" x14ac:dyDescent="0.2">
      <c r="A957" s="158">
        <v>8</v>
      </c>
      <c r="B957" s="158" t="s">
        <v>1706</v>
      </c>
      <c r="C957" s="193" t="s">
        <v>338</v>
      </c>
      <c r="D957" s="158" t="s">
        <v>1320</v>
      </c>
      <c r="E957" s="154">
        <v>2724072</v>
      </c>
      <c r="F957" s="158" t="s">
        <v>1223</v>
      </c>
      <c r="G957" s="158" t="s">
        <v>1722</v>
      </c>
      <c r="H957" s="158" t="s">
        <v>1724</v>
      </c>
      <c r="I957" s="194" t="s">
        <v>1671</v>
      </c>
      <c r="J957" s="195"/>
      <c r="K957" s="195"/>
      <c r="L957" s="195"/>
      <c r="M957" s="195"/>
      <c r="N957" s="154">
        <v>10</v>
      </c>
      <c r="O957" s="154"/>
      <c r="P957" s="157">
        <v>401153</v>
      </c>
    </row>
    <row r="958" spans="1:16" x14ac:dyDescent="0.2">
      <c r="A958" s="158">
        <v>8</v>
      </c>
      <c r="B958" s="158" t="s">
        <v>1706</v>
      </c>
      <c r="C958" s="162" t="s">
        <v>317</v>
      </c>
      <c r="D958" s="158" t="s">
        <v>1321</v>
      </c>
      <c r="E958" s="154">
        <v>2724028</v>
      </c>
      <c r="F958" s="158" t="s">
        <v>1223</v>
      </c>
      <c r="G958" s="158" t="s">
        <v>1722</v>
      </c>
      <c r="H958" s="158" t="s">
        <v>1724</v>
      </c>
      <c r="I958" s="188" t="s">
        <v>1657</v>
      </c>
      <c r="J958" s="190"/>
      <c r="K958" s="190"/>
      <c r="L958" s="190"/>
      <c r="M958" s="190"/>
      <c r="N958" s="154">
        <v>10</v>
      </c>
      <c r="O958" s="154"/>
      <c r="P958" s="156">
        <v>401147</v>
      </c>
    </row>
    <row r="959" spans="1:16" x14ac:dyDescent="0.2">
      <c r="A959" s="158">
        <v>8</v>
      </c>
      <c r="B959" s="158" t="s">
        <v>1706</v>
      </c>
      <c r="C959" s="162" t="s">
        <v>318</v>
      </c>
      <c r="D959" s="158" t="s">
        <v>1321</v>
      </c>
      <c r="E959" s="154">
        <v>2724034</v>
      </c>
      <c r="F959" s="158" t="s">
        <v>1223</v>
      </c>
      <c r="G959" s="158" t="s">
        <v>1722</v>
      </c>
      <c r="H959" s="158" t="s">
        <v>1724</v>
      </c>
      <c r="I959" s="188" t="s">
        <v>1672</v>
      </c>
      <c r="J959" s="190"/>
      <c r="K959" s="190"/>
      <c r="L959" s="190"/>
      <c r="M959" s="190"/>
      <c r="N959" s="154">
        <v>10</v>
      </c>
      <c r="O959" s="154"/>
      <c r="P959" s="156">
        <v>401149</v>
      </c>
    </row>
    <row r="960" spans="1:16" x14ac:dyDescent="0.2">
      <c r="A960" s="158">
        <v>8</v>
      </c>
      <c r="B960" s="158" t="s">
        <v>1706</v>
      </c>
      <c r="C960" s="162" t="s">
        <v>319</v>
      </c>
      <c r="D960" s="158" t="s">
        <v>1321</v>
      </c>
      <c r="E960" s="154">
        <v>2724029</v>
      </c>
      <c r="F960" s="158" t="s">
        <v>1223</v>
      </c>
      <c r="G960" s="158" t="s">
        <v>1722</v>
      </c>
      <c r="H960" s="158" t="s">
        <v>1724</v>
      </c>
      <c r="I960" s="188" t="s">
        <v>1656</v>
      </c>
      <c r="J960" s="190"/>
      <c r="K960" s="190"/>
      <c r="L960" s="190"/>
      <c r="M960" s="190"/>
      <c r="N960" s="154">
        <v>10</v>
      </c>
      <c r="O960" s="154"/>
      <c r="P960" s="156">
        <v>401148</v>
      </c>
    </row>
    <row r="961" spans="1:16" x14ac:dyDescent="0.2">
      <c r="A961" s="158">
        <v>8</v>
      </c>
      <c r="B961" s="158" t="s">
        <v>1706</v>
      </c>
      <c r="C961" s="162" t="s">
        <v>320</v>
      </c>
      <c r="D961" s="158" t="s">
        <v>1321</v>
      </c>
      <c r="E961" s="154">
        <v>2724094</v>
      </c>
      <c r="F961" s="158" t="s">
        <v>1223</v>
      </c>
      <c r="G961" s="158" t="s">
        <v>1722</v>
      </c>
      <c r="H961" s="158" t="s">
        <v>1724</v>
      </c>
      <c r="I961" s="188" t="s">
        <v>1656</v>
      </c>
      <c r="J961" s="190"/>
      <c r="K961" s="190"/>
      <c r="L961" s="190"/>
      <c r="M961" s="190"/>
      <c r="N961" s="154">
        <v>10</v>
      </c>
      <c r="O961" s="154"/>
      <c r="P961" s="156">
        <v>401154</v>
      </c>
    </row>
    <row r="962" spans="1:16" x14ac:dyDescent="0.2">
      <c r="A962" s="158">
        <v>8</v>
      </c>
      <c r="B962" s="158" t="s">
        <v>1706</v>
      </c>
      <c r="C962" s="162" t="s">
        <v>321</v>
      </c>
      <c r="D962" s="158" t="s">
        <v>1321</v>
      </c>
      <c r="E962" s="154">
        <v>2724071</v>
      </c>
      <c r="F962" s="158" t="s">
        <v>1223</v>
      </c>
      <c r="G962" s="158" t="s">
        <v>1722</v>
      </c>
      <c r="H962" s="158" t="s">
        <v>1724</v>
      </c>
      <c r="I962" s="188" t="s">
        <v>1644</v>
      </c>
      <c r="J962" s="190"/>
      <c r="K962" s="190"/>
      <c r="L962" s="190"/>
      <c r="M962" s="190"/>
      <c r="N962" s="154">
        <v>10</v>
      </c>
      <c r="O962" s="154"/>
      <c r="P962" s="156">
        <v>401152</v>
      </c>
    </row>
    <row r="963" spans="1:16" x14ac:dyDescent="0.2">
      <c r="A963" s="158">
        <v>8</v>
      </c>
      <c r="B963" s="158" t="s">
        <v>1706</v>
      </c>
      <c r="C963" s="162" t="s">
        <v>322</v>
      </c>
      <c r="D963" s="158" t="s">
        <v>1321</v>
      </c>
      <c r="E963" s="154">
        <v>2724035</v>
      </c>
      <c r="F963" s="158" t="s">
        <v>1223</v>
      </c>
      <c r="G963" s="158" t="s">
        <v>1722</v>
      </c>
      <c r="H963" s="158" t="s">
        <v>1724</v>
      </c>
      <c r="I963" s="188" t="s">
        <v>1647</v>
      </c>
      <c r="J963" s="190"/>
      <c r="K963" s="190"/>
      <c r="L963" s="190"/>
      <c r="M963" s="190"/>
      <c r="N963" s="154">
        <v>10</v>
      </c>
      <c r="O963" s="154"/>
      <c r="P963" s="156">
        <v>401150</v>
      </c>
    </row>
    <row r="964" spans="1:16" x14ac:dyDescent="0.2">
      <c r="A964" s="158">
        <v>8</v>
      </c>
      <c r="B964" s="158" t="s">
        <v>1706</v>
      </c>
      <c r="C964" s="162" t="s">
        <v>323</v>
      </c>
      <c r="D964" s="158" t="s">
        <v>1321</v>
      </c>
      <c r="E964" s="154">
        <v>2707493</v>
      </c>
      <c r="F964" s="158" t="s">
        <v>1223</v>
      </c>
      <c r="G964" s="158" t="s">
        <v>1722</v>
      </c>
      <c r="H964" s="158" t="s">
        <v>1724</v>
      </c>
      <c r="I964" s="188" t="s">
        <v>1673</v>
      </c>
      <c r="J964" s="190"/>
      <c r="K964" s="190"/>
      <c r="L964" s="190"/>
      <c r="M964" s="190"/>
      <c r="N964" s="154">
        <v>10</v>
      </c>
      <c r="O964" s="154"/>
      <c r="P964" s="156">
        <v>401146</v>
      </c>
    </row>
    <row r="965" spans="1:16" x14ac:dyDescent="0.2">
      <c r="A965" s="158">
        <v>8</v>
      </c>
      <c r="B965" s="158" t="s">
        <v>1706</v>
      </c>
      <c r="C965" s="162" t="s">
        <v>324</v>
      </c>
      <c r="D965" s="158" t="s">
        <v>1321</v>
      </c>
      <c r="E965" s="154">
        <v>2724070</v>
      </c>
      <c r="F965" s="158" t="s">
        <v>1223</v>
      </c>
      <c r="G965" s="158" t="s">
        <v>1722</v>
      </c>
      <c r="H965" s="158" t="s">
        <v>1724</v>
      </c>
      <c r="I965" s="188" t="s">
        <v>1674</v>
      </c>
      <c r="J965" s="190"/>
      <c r="K965" s="190"/>
      <c r="L965" s="190"/>
      <c r="M965" s="190"/>
      <c r="N965" s="154">
        <v>10</v>
      </c>
      <c r="O965" s="154"/>
      <c r="P965" s="156">
        <v>401151</v>
      </c>
    </row>
    <row r="966" spans="1:16" x14ac:dyDescent="0.2">
      <c r="A966" s="158">
        <v>8</v>
      </c>
      <c r="B966" s="158" t="s">
        <v>1706</v>
      </c>
      <c r="C966" s="162" t="s">
        <v>325</v>
      </c>
      <c r="D966" s="158" t="s">
        <v>1321</v>
      </c>
      <c r="E966" s="154">
        <v>2724095</v>
      </c>
      <c r="F966" s="158" t="s">
        <v>1223</v>
      </c>
      <c r="G966" s="158" t="s">
        <v>1722</v>
      </c>
      <c r="H966" s="158" t="s">
        <v>1724</v>
      </c>
      <c r="I966" s="188" t="s">
        <v>1675</v>
      </c>
      <c r="J966" s="190"/>
      <c r="K966" s="190"/>
      <c r="L966" s="190"/>
      <c r="M966" s="190"/>
      <c r="N966" s="154">
        <v>10</v>
      </c>
      <c r="O966" s="154"/>
      <c r="P966" s="156">
        <v>401155</v>
      </c>
    </row>
    <row r="967" spans="1:16" x14ac:dyDescent="0.2">
      <c r="A967" s="158">
        <v>8</v>
      </c>
      <c r="B967" s="158" t="s">
        <v>1706</v>
      </c>
      <c r="C967" s="196" t="s">
        <v>340</v>
      </c>
      <c r="D967" s="158" t="s">
        <v>1322</v>
      </c>
      <c r="E967" s="154">
        <v>2707472</v>
      </c>
      <c r="F967" s="158" t="s">
        <v>1223</v>
      </c>
      <c r="G967" s="158" t="s">
        <v>1722</v>
      </c>
      <c r="H967" s="158" t="s">
        <v>1724</v>
      </c>
      <c r="I967" s="188" t="s">
        <v>1661</v>
      </c>
      <c r="J967" s="197"/>
      <c r="K967" s="197"/>
      <c r="L967" s="197"/>
      <c r="M967" s="197"/>
      <c r="N967" s="154">
        <v>10</v>
      </c>
      <c r="O967" s="154"/>
      <c r="P967" s="159">
        <v>402504</v>
      </c>
    </row>
    <row r="968" spans="1:16" x14ac:dyDescent="0.2">
      <c r="A968" s="158">
        <v>8</v>
      </c>
      <c r="B968" s="158" t="s">
        <v>1706</v>
      </c>
      <c r="C968" s="196" t="s">
        <v>341</v>
      </c>
      <c r="D968" s="158" t="s">
        <v>1322</v>
      </c>
      <c r="E968" s="154">
        <v>2707365</v>
      </c>
      <c r="F968" s="158" t="s">
        <v>1223</v>
      </c>
      <c r="G968" s="158" t="s">
        <v>1722</v>
      </c>
      <c r="H968" s="158" t="s">
        <v>1724</v>
      </c>
      <c r="I968" s="188" t="s">
        <v>1676</v>
      </c>
      <c r="J968" s="197"/>
      <c r="K968" s="197"/>
      <c r="L968" s="197"/>
      <c r="M968" s="197"/>
      <c r="N968" s="154">
        <v>10</v>
      </c>
      <c r="O968" s="154"/>
      <c r="P968" s="159">
        <v>402505</v>
      </c>
    </row>
    <row r="969" spans="1:16" x14ac:dyDescent="0.2">
      <c r="A969" s="158">
        <v>8</v>
      </c>
      <c r="B969" s="158" t="s">
        <v>1706</v>
      </c>
      <c r="C969" s="196" t="s">
        <v>342</v>
      </c>
      <c r="D969" s="158" t="s">
        <v>1322</v>
      </c>
      <c r="E969" s="154">
        <v>2707348</v>
      </c>
      <c r="F969" s="158" t="s">
        <v>1223</v>
      </c>
      <c r="G969" s="158" t="s">
        <v>1722</v>
      </c>
      <c r="H969" s="158" t="s">
        <v>1724</v>
      </c>
      <c r="I969" s="188" t="s">
        <v>1676</v>
      </c>
      <c r="J969" s="197"/>
      <c r="K969" s="197"/>
      <c r="L969" s="197"/>
      <c r="M969" s="197"/>
      <c r="N969" s="154">
        <v>10</v>
      </c>
      <c r="O969" s="154"/>
      <c r="P969" s="159">
        <v>402506</v>
      </c>
    </row>
    <row r="970" spans="1:16" x14ac:dyDescent="0.2">
      <c r="A970" s="158">
        <v>8</v>
      </c>
      <c r="B970" s="158" t="s">
        <v>1706</v>
      </c>
      <c r="C970" s="196" t="s">
        <v>343</v>
      </c>
      <c r="D970" s="158" t="s">
        <v>1322</v>
      </c>
      <c r="E970" s="154">
        <v>2707334</v>
      </c>
      <c r="F970" s="158" t="s">
        <v>1223</v>
      </c>
      <c r="G970" s="158" t="s">
        <v>1722</v>
      </c>
      <c r="H970" s="158" t="s">
        <v>1724</v>
      </c>
      <c r="I970" s="188" t="s">
        <v>1676</v>
      </c>
      <c r="J970" s="197"/>
      <c r="K970" s="197"/>
      <c r="L970" s="197"/>
      <c r="M970" s="197"/>
      <c r="N970" s="154">
        <v>10</v>
      </c>
      <c r="O970" s="154"/>
      <c r="P970" s="159">
        <v>402507</v>
      </c>
    </row>
    <row r="971" spans="1:16" x14ac:dyDescent="0.2">
      <c r="A971" s="158">
        <v>8</v>
      </c>
      <c r="B971" s="158" t="s">
        <v>1706</v>
      </c>
      <c r="C971" s="196" t="s">
        <v>344</v>
      </c>
      <c r="D971" s="158" t="s">
        <v>1322</v>
      </c>
      <c r="E971" s="154">
        <v>2702965</v>
      </c>
      <c r="F971" s="158" t="s">
        <v>1223</v>
      </c>
      <c r="G971" s="158" t="s">
        <v>1722</v>
      </c>
      <c r="H971" s="158" t="s">
        <v>1724</v>
      </c>
      <c r="I971" s="188" t="s">
        <v>1676</v>
      </c>
      <c r="J971" s="197"/>
      <c r="K971" s="197"/>
      <c r="L971" s="197"/>
      <c r="M971" s="197"/>
      <c r="N971" s="154">
        <v>10</v>
      </c>
      <c r="O971" s="154"/>
      <c r="P971" s="159">
        <v>402508</v>
      </c>
    </row>
    <row r="972" spans="1:16" x14ac:dyDescent="0.2">
      <c r="A972" s="158">
        <v>8</v>
      </c>
      <c r="B972" s="158" t="s">
        <v>1706</v>
      </c>
      <c r="C972" s="196" t="s">
        <v>345</v>
      </c>
      <c r="D972" s="158" t="s">
        <v>1322</v>
      </c>
      <c r="E972" s="154">
        <v>2702954</v>
      </c>
      <c r="F972" s="158" t="s">
        <v>1223</v>
      </c>
      <c r="G972" s="158" t="s">
        <v>1722</v>
      </c>
      <c r="H972" s="158" t="s">
        <v>1724</v>
      </c>
      <c r="I972" s="188" t="s">
        <v>1676</v>
      </c>
      <c r="J972" s="197"/>
      <c r="K972" s="197"/>
      <c r="L972" s="197"/>
      <c r="M972" s="197"/>
      <c r="N972" s="154">
        <v>10</v>
      </c>
      <c r="O972" s="154"/>
      <c r="P972" s="159">
        <v>402509</v>
      </c>
    </row>
    <row r="973" spans="1:16" x14ac:dyDescent="0.2">
      <c r="A973" s="158">
        <v>8</v>
      </c>
      <c r="B973" s="158" t="s">
        <v>1706</v>
      </c>
      <c r="C973" s="196" t="s">
        <v>346</v>
      </c>
      <c r="D973" s="158" t="s">
        <v>1322</v>
      </c>
      <c r="E973" s="154">
        <v>2702946</v>
      </c>
      <c r="F973" s="158" t="s">
        <v>1223</v>
      </c>
      <c r="G973" s="158" t="s">
        <v>1722</v>
      </c>
      <c r="H973" s="158" t="s">
        <v>1724</v>
      </c>
      <c r="I973" s="188" t="s">
        <v>1663</v>
      </c>
      <c r="J973" s="197"/>
      <c r="K973" s="197"/>
      <c r="L973" s="197"/>
      <c r="M973" s="197"/>
      <c r="N973" s="154">
        <v>10</v>
      </c>
      <c r="O973" s="154"/>
      <c r="P973" s="159">
        <v>402511</v>
      </c>
    </row>
    <row r="974" spans="1:16" x14ac:dyDescent="0.2">
      <c r="A974" s="158">
        <v>8</v>
      </c>
      <c r="B974" s="158" t="s">
        <v>1706</v>
      </c>
      <c r="C974" s="196" t="s">
        <v>347</v>
      </c>
      <c r="D974" s="158" t="s">
        <v>1322</v>
      </c>
      <c r="E974" s="154">
        <v>2702903</v>
      </c>
      <c r="F974" s="158" t="s">
        <v>1223</v>
      </c>
      <c r="G974" s="158" t="s">
        <v>1722</v>
      </c>
      <c r="H974" s="158" t="s">
        <v>1724</v>
      </c>
      <c r="I974" s="188" t="s">
        <v>1662</v>
      </c>
      <c r="J974" s="197"/>
      <c r="K974" s="197"/>
      <c r="L974" s="197"/>
      <c r="M974" s="197"/>
      <c r="N974" s="154">
        <v>10</v>
      </c>
      <c r="O974" s="154"/>
      <c r="P974" s="159">
        <v>402512</v>
      </c>
    </row>
    <row r="975" spans="1:16" x14ac:dyDescent="0.2">
      <c r="A975" s="158">
        <v>8</v>
      </c>
      <c r="B975" s="158" t="s">
        <v>1706</v>
      </c>
      <c r="C975" s="196" t="s">
        <v>348</v>
      </c>
      <c r="D975" s="158" t="s">
        <v>1322</v>
      </c>
      <c r="E975" s="154">
        <v>2730987</v>
      </c>
      <c r="F975" s="158" t="s">
        <v>1223</v>
      </c>
      <c r="G975" s="158" t="s">
        <v>1722</v>
      </c>
      <c r="H975" s="158" t="s">
        <v>1724</v>
      </c>
      <c r="I975" s="188" t="s">
        <v>1664</v>
      </c>
      <c r="J975" s="197"/>
      <c r="K975" s="197"/>
      <c r="L975" s="197"/>
      <c r="M975" s="197"/>
      <c r="N975" s="154">
        <v>10</v>
      </c>
      <c r="O975" s="154"/>
      <c r="P975" s="159">
        <v>402513</v>
      </c>
    </row>
    <row r="976" spans="1:16" x14ac:dyDescent="0.2">
      <c r="A976" s="158">
        <v>8</v>
      </c>
      <c r="B976" s="158" t="s">
        <v>1706</v>
      </c>
      <c r="C976" s="196" t="s">
        <v>349</v>
      </c>
      <c r="D976" s="158" t="s">
        <v>1322</v>
      </c>
      <c r="E976" s="154">
        <v>2702948</v>
      </c>
      <c r="F976" s="158" t="s">
        <v>1223</v>
      </c>
      <c r="G976" s="158" t="s">
        <v>1722</v>
      </c>
      <c r="H976" s="158" t="s">
        <v>1724</v>
      </c>
      <c r="I976" s="188" t="s">
        <v>1662</v>
      </c>
      <c r="J976" s="197"/>
      <c r="K976" s="197"/>
      <c r="L976" s="197"/>
      <c r="M976" s="197"/>
      <c r="N976" s="154">
        <v>10</v>
      </c>
      <c r="O976" s="154"/>
      <c r="P976" s="159">
        <v>402510</v>
      </c>
    </row>
    <row r="977" spans="1:16" x14ac:dyDescent="0.2">
      <c r="A977" s="158">
        <v>8</v>
      </c>
      <c r="B977" s="158" t="s">
        <v>1706</v>
      </c>
      <c r="C977" s="196" t="s">
        <v>1339</v>
      </c>
      <c r="D977" s="158" t="s">
        <v>1322</v>
      </c>
      <c r="E977" s="154">
        <v>2702925</v>
      </c>
      <c r="F977" s="158" t="s">
        <v>1223</v>
      </c>
      <c r="G977" s="158" t="s">
        <v>1722</v>
      </c>
      <c r="H977" s="158" t="s">
        <v>1724</v>
      </c>
      <c r="I977" s="188" t="s">
        <v>1677</v>
      </c>
      <c r="J977" s="197"/>
      <c r="K977" s="197"/>
      <c r="L977" s="197"/>
      <c r="M977" s="197"/>
      <c r="N977" s="154">
        <v>10</v>
      </c>
      <c r="O977" s="154"/>
      <c r="P977" s="159">
        <v>402821</v>
      </c>
    </row>
    <row r="978" spans="1:16" x14ac:dyDescent="0.2">
      <c r="A978" s="158">
        <v>8</v>
      </c>
      <c r="B978" s="158" t="s">
        <v>1706</v>
      </c>
      <c r="C978" s="161" t="s">
        <v>351</v>
      </c>
      <c r="D978" s="158" t="s">
        <v>1319</v>
      </c>
      <c r="E978" s="154">
        <v>2707409</v>
      </c>
      <c r="F978" s="158" t="s">
        <v>1223</v>
      </c>
      <c r="G978" s="158" t="s">
        <v>1722</v>
      </c>
      <c r="H978" s="158" t="s">
        <v>1724</v>
      </c>
      <c r="I978" s="198" t="s">
        <v>1678</v>
      </c>
      <c r="J978" s="199"/>
      <c r="K978" s="199"/>
      <c r="L978" s="199"/>
      <c r="M978" s="199"/>
      <c r="N978" s="154">
        <v>10</v>
      </c>
      <c r="O978" s="154"/>
      <c r="P978" s="155">
        <v>600257</v>
      </c>
    </row>
    <row r="979" spans="1:16" x14ac:dyDescent="0.2">
      <c r="A979" s="158">
        <v>8</v>
      </c>
      <c r="B979" s="158" t="s">
        <v>1706</v>
      </c>
      <c r="C979" s="161" t="s">
        <v>352</v>
      </c>
      <c r="D979" s="158" t="s">
        <v>1319</v>
      </c>
      <c r="E979" s="154">
        <v>2707410</v>
      </c>
      <c r="F979" s="158" t="s">
        <v>1223</v>
      </c>
      <c r="G979" s="158" t="s">
        <v>1722</v>
      </c>
      <c r="H979" s="158" t="s">
        <v>1724</v>
      </c>
      <c r="I979" s="198" t="s">
        <v>1679</v>
      </c>
      <c r="J979" s="199"/>
      <c r="K979" s="199"/>
      <c r="L979" s="199"/>
      <c r="M979" s="199"/>
      <c r="N979" s="154">
        <v>10</v>
      </c>
      <c r="O979" s="154"/>
      <c r="P979" s="155">
        <v>600260</v>
      </c>
    </row>
    <row r="980" spans="1:16" x14ac:dyDescent="0.2">
      <c r="A980" s="158">
        <v>8</v>
      </c>
      <c r="B980" s="158" t="s">
        <v>1706</v>
      </c>
      <c r="C980" s="161" t="s">
        <v>353</v>
      </c>
      <c r="D980" s="158" t="s">
        <v>1319</v>
      </c>
      <c r="E980" s="154">
        <v>2707414</v>
      </c>
      <c r="F980" s="158" t="s">
        <v>1223</v>
      </c>
      <c r="G980" s="158" t="s">
        <v>1722</v>
      </c>
      <c r="H980" s="158" t="s">
        <v>1724</v>
      </c>
      <c r="I980" s="198" t="s">
        <v>1652</v>
      </c>
      <c r="J980" s="199"/>
      <c r="K980" s="199"/>
      <c r="L980" s="199"/>
      <c r="M980" s="199"/>
      <c r="N980" s="154">
        <v>10</v>
      </c>
      <c r="O980" s="154"/>
      <c r="P980" s="155">
        <v>600356</v>
      </c>
    </row>
    <row r="981" spans="1:16" x14ac:dyDescent="0.2">
      <c r="A981" s="158">
        <v>8</v>
      </c>
      <c r="B981" s="158" t="s">
        <v>1706</v>
      </c>
      <c r="C981" s="161" t="s">
        <v>354</v>
      </c>
      <c r="D981" s="158" t="s">
        <v>1319</v>
      </c>
      <c r="E981" s="154">
        <v>2707413</v>
      </c>
      <c r="F981" s="158" t="s">
        <v>1223</v>
      </c>
      <c r="G981" s="158" t="s">
        <v>1722</v>
      </c>
      <c r="H981" s="158" t="s">
        <v>1724</v>
      </c>
      <c r="I981" s="198" t="s">
        <v>1652</v>
      </c>
      <c r="J981" s="199"/>
      <c r="K981" s="199"/>
      <c r="L981" s="199"/>
      <c r="M981" s="199"/>
      <c r="N981" s="154">
        <v>10</v>
      </c>
      <c r="O981" s="154"/>
      <c r="P981" s="155">
        <v>600355</v>
      </c>
    </row>
    <row r="982" spans="1:16" x14ac:dyDescent="0.2">
      <c r="A982" s="158">
        <v>8</v>
      </c>
      <c r="B982" s="158" t="s">
        <v>1706</v>
      </c>
      <c r="C982" s="161" t="s">
        <v>355</v>
      </c>
      <c r="D982" s="158" t="s">
        <v>1319</v>
      </c>
      <c r="E982" s="154">
        <v>2707491</v>
      </c>
      <c r="F982" s="158" t="s">
        <v>1223</v>
      </c>
      <c r="G982" s="158" t="s">
        <v>1722</v>
      </c>
      <c r="H982" s="158" t="s">
        <v>1724</v>
      </c>
      <c r="I982" s="198" t="s">
        <v>1641</v>
      </c>
      <c r="J982" s="199"/>
      <c r="K982" s="199"/>
      <c r="L982" s="199"/>
      <c r="M982" s="199"/>
      <c r="N982" s="154">
        <v>10</v>
      </c>
      <c r="O982" s="154"/>
      <c r="P982" s="155">
        <v>600357</v>
      </c>
    </row>
    <row r="983" spans="1:16" x14ac:dyDescent="0.2">
      <c r="A983" s="158">
        <v>8</v>
      </c>
      <c r="B983" s="158" t="s">
        <v>1706</v>
      </c>
      <c r="C983" s="161" t="s">
        <v>356</v>
      </c>
      <c r="D983" s="158" t="s">
        <v>1319</v>
      </c>
      <c r="E983" s="154">
        <v>2724013</v>
      </c>
      <c r="F983" s="158" t="s">
        <v>1223</v>
      </c>
      <c r="G983" s="158" t="s">
        <v>1722</v>
      </c>
      <c r="H983" s="158" t="s">
        <v>1724</v>
      </c>
      <c r="I983" s="198" t="s">
        <v>1675</v>
      </c>
      <c r="J983" s="199"/>
      <c r="K983" s="199"/>
      <c r="L983" s="199"/>
      <c r="M983" s="199"/>
      <c r="N983" s="154">
        <v>10</v>
      </c>
      <c r="O983" s="154"/>
      <c r="P983" s="155">
        <v>600359</v>
      </c>
    </row>
    <row r="984" spans="1:16" x14ac:dyDescent="0.2">
      <c r="A984" s="158">
        <v>8</v>
      </c>
      <c r="B984" s="158" t="s">
        <v>1706</v>
      </c>
      <c r="C984" s="161" t="s">
        <v>357</v>
      </c>
      <c r="D984" s="158" t="s">
        <v>1319</v>
      </c>
      <c r="E984" s="154">
        <v>2707447</v>
      </c>
      <c r="F984" s="158" t="s">
        <v>1223</v>
      </c>
      <c r="G984" s="158" t="s">
        <v>1722</v>
      </c>
      <c r="H984" s="158" t="s">
        <v>1724</v>
      </c>
      <c r="I984" s="198" t="s">
        <v>1680</v>
      </c>
      <c r="J984" s="199"/>
      <c r="K984" s="199"/>
      <c r="L984" s="199"/>
      <c r="M984" s="199"/>
      <c r="N984" s="154">
        <v>10</v>
      </c>
      <c r="O984" s="154"/>
      <c r="P984" s="155">
        <v>600262</v>
      </c>
    </row>
    <row r="985" spans="1:16" x14ac:dyDescent="0.2">
      <c r="A985" s="158">
        <v>8</v>
      </c>
      <c r="B985" s="158" t="s">
        <v>1706</v>
      </c>
      <c r="C985" s="161" t="s">
        <v>358</v>
      </c>
      <c r="D985" s="158" t="s">
        <v>1319</v>
      </c>
      <c r="E985" s="154">
        <v>2707490</v>
      </c>
      <c r="F985" s="158" t="s">
        <v>1223</v>
      </c>
      <c r="G985" s="158" t="s">
        <v>1722</v>
      </c>
      <c r="H985" s="158" t="s">
        <v>1724</v>
      </c>
      <c r="I985" s="198" t="s">
        <v>1675</v>
      </c>
      <c r="J985" s="199"/>
      <c r="K985" s="199"/>
      <c r="L985" s="199"/>
      <c r="M985" s="199"/>
      <c r="N985" s="154">
        <v>10</v>
      </c>
      <c r="O985" s="154"/>
      <c r="P985" s="155">
        <v>601372</v>
      </c>
    </row>
    <row r="986" spans="1:16" x14ac:dyDescent="0.2">
      <c r="A986" s="158">
        <v>8</v>
      </c>
      <c r="B986" s="158" t="s">
        <v>1706</v>
      </c>
      <c r="C986" s="161" t="s">
        <v>359</v>
      </c>
      <c r="D986" s="158" t="s">
        <v>1319</v>
      </c>
      <c r="E986" s="154">
        <v>2730969</v>
      </c>
      <c r="F986" s="158" t="s">
        <v>1223</v>
      </c>
      <c r="G986" s="158" t="s">
        <v>1722</v>
      </c>
      <c r="H986" s="158" t="s">
        <v>1724</v>
      </c>
      <c r="I986" s="198" t="s">
        <v>1662</v>
      </c>
      <c r="J986" s="199"/>
      <c r="K986" s="199"/>
      <c r="L986" s="199"/>
      <c r="M986" s="199"/>
      <c r="N986" s="154">
        <v>10</v>
      </c>
      <c r="O986" s="154"/>
      <c r="P986" s="155">
        <v>600276</v>
      </c>
    </row>
    <row r="987" spans="1:16" x14ac:dyDescent="0.2">
      <c r="A987" s="158">
        <v>8</v>
      </c>
      <c r="B987" s="158" t="s">
        <v>1706</v>
      </c>
      <c r="C987" s="161" t="s">
        <v>360</v>
      </c>
      <c r="D987" s="158" t="s">
        <v>1319</v>
      </c>
      <c r="E987" s="154">
        <v>2730966</v>
      </c>
      <c r="F987" s="158" t="s">
        <v>1223</v>
      </c>
      <c r="G987" s="158" t="s">
        <v>1722</v>
      </c>
      <c r="H987" s="158" t="s">
        <v>1724</v>
      </c>
      <c r="I987" s="186" t="s">
        <v>1679</v>
      </c>
      <c r="J987" s="161"/>
      <c r="K987" s="161"/>
      <c r="L987" s="161"/>
      <c r="M987" s="161"/>
      <c r="N987" s="154">
        <v>10</v>
      </c>
      <c r="O987" s="154"/>
      <c r="P987" s="155">
        <v>603293</v>
      </c>
    </row>
    <row r="988" spans="1:16" x14ac:dyDescent="0.2">
      <c r="A988" s="158">
        <v>8</v>
      </c>
      <c r="B988" s="158" t="s">
        <v>1706</v>
      </c>
      <c r="C988" s="161" t="s">
        <v>361</v>
      </c>
      <c r="D988" s="158" t="s">
        <v>1322</v>
      </c>
      <c r="E988" s="154">
        <v>2700776</v>
      </c>
      <c r="F988" s="158" t="s">
        <v>1223</v>
      </c>
      <c r="G988" s="158" t="s">
        <v>1722</v>
      </c>
      <c r="H988" s="158" t="s">
        <v>1724</v>
      </c>
      <c r="I988" s="186" t="s">
        <v>1681</v>
      </c>
      <c r="J988" s="161"/>
      <c r="K988" s="161"/>
      <c r="L988" s="161"/>
      <c r="M988" s="161"/>
      <c r="N988" s="154">
        <v>10</v>
      </c>
      <c r="O988" s="154"/>
      <c r="P988" s="155">
        <v>402634</v>
      </c>
    </row>
    <row r="989" spans="1:16" x14ac:dyDescent="0.2">
      <c r="A989" s="158">
        <v>8</v>
      </c>
      <c r="B989" s="158" t="s">
        <v>1706</v>
      </c>
      <c r="C989" s="161" t="s">
        <v>362</v>
      </c>
      <c r="D989" s="158" t="s">
        <v>1322</v>
      </c>
      <c r="E989" s="154">
        <v>2707481</v>
      </c>
      <c r="F989" s="158" t="s">
        <v>1223</v>
      </c>
      <c r="G989" s="158" t="s">
        <v>1722</v>
      </c>
      <c r="H989" s="158" t="s">
        <v>1724</v>
      </c>
      <c r="I989" s="186" t="s">
        <v>1681</v>
      </c>
      <c r="J989" s="161"/>
      <c r="K989" s="161"/>
      <c r="L989" s="161"/>
      <c r="M989" s="161"/>
      <c r="N989" s="154">
        <v>10</v>
      </c>
      <c r="O989" s="154"/>
      <c r="P989" s="155">
        <v>402635</v>
      </c>
    </row>
    <row r="990" spans="1:16" x14ac:dyDescent="0.2">
      <c r="A990" s="158">
        <v>8</v>
      </c>
      <c r="B990" s="158" t="s">
        <v>1706</v>
      </c>
      <c r="C990" s="161" t="s">
        <v>363</v>
      </c>
      <c r="D990" s="158" t="s">
        <v>1322</v>
      </c>
      <c r="E990" s="154">
        <v>2730986</v>
      </c>
      <c r="F990" s="158" t="s">
        <v>1223</v>
      </c>
      <c r="G990" s="158" t="s">
        <v>1722</v>
      </c>
      <c r="H990" s="158" t="s">
        <v>1724</v>
      </c>
      <c r="I990" s="186" t="s">
        <v>1681</v>
      </c>
      <c r="J990" s="161"/>
      <c r="K990" s="161"/>
      <c r="L990" s="161"/>
      <c r="M990" s="161"/>
      <c r="N990" s="154">
        <v>10</v>
      </c>
      <c r="O990" s="154"/>
      <c r="P990" s="155">
        <v>402636</v>
      </c>
    </row>
    <row r="991" spans="1:16" x14ac:dyDescent="0.2">
      <c r="A991" s="158">
        <v>8</v>
      </c>
      <c r="B991" s="158" t="s">
        <v>1706</v>
      </c>
      <c r="C991" s="161" t="s">
        <v>364</v>
      </c>
      <c r="D991" s="158" t="s">
        <v>1322</v>
      </c>
      <c r="E991" s="154">
        <v>2749691</v>
      </c>
      <c r="F991" s="158" t="s">
        <v>1223</v>
      </c>
      <c r="G991" s="158" t="s">
        <v>1722</v>
      </c>
      <c r="H991" s="158" t="s">
        <v>1724</v>
      </c>
      <c r="I991" s="186" t="s">
        <v>1682</v>
      </c>
      <c r="J991" s="161"/>
      <c r="K991" s="161"/>
      <c r="L991" s="161"/>
      <c r="M991" s="161"/>
      <c r="N991" s="154">
        <v>10</v>
      </c>
      <c r="O991" s="154"/>
      <c r="P991" s="155">
        <v>402637</v>
      </c>
    </row>
    <row r="992" spans="1:16" x14ac:dyDescent="0.2">
      <c r="A992" s="158">
        <v>8</v>
      </c>
      <c r="B992" s="158" t="s">
        <v>1706</v>
      </c>
      <c r="C992" s="161" t="s">
        <v>365</v>
      </c>
      <c r="D992" s="158" t="s">
        <v>1322</v>
      </c>
      <c r="E992" s="154">
        <v>2749685</v>
      </c>
      <c r="F992" s="158" t="s">
        <v>1223</v>
      </c>
      <c r="G992" s="158" t="s">
        <v>1722</v>
      </c>
      <c r="H992" s="158" t="s">
        <v>1724</v>
      </c>
      <c r="I992" s="186" t="s">
        <v>1683</v>
      </c>
      <c r="J992" s="161"/>
      <c r="K992" s="161"/>
      <c r="L992" s="161"/>
      <c r="M992" s="161"/>
      <c r="N992" s="154">
        <v>10</v>
      </c>
      <c r="O992" s="154"/>
      <c r="P992" s="155">
        <v>402638</v>
      </c>
    </row>
    <row r="993" spans="1:16" x14ac:dyDescent="0.2">
      <c r="A993" s="158">
        <v>8</v>
      </c>
      <c r="B993" s="158" t="s">
        <v>1706</v>
      </c>
      <c r="C993" s="187" t="s">
        <v>366</v>
      </c>
      <c r="D993" s="158" t="s">
        <v>1322</v>
      </c>
      <c r="E993" s="154">
        <v>2749684</v>
      </c>
      <c r="F993" s="158" t="s">
        <v>1223</v>
      </c>
      <c r="G993" s="158" t="s">
        <v>1722</v>
      </c>
      <c r="H993" s="158" t="s">
        <v>1724</v>
      </c>
      <c r="I993" s="188" t="s">
        <v>1684</v>
      </c>
      <c r="J993" s="162"/>
      <c r="K993" s="162"/>
      <c r="L993" s="162"/>
      <c r="M993" s="162"/>
      <c r="N993" s="154">
        <v>10</v>
      </c>
      <c r="O993" s="154"/>
      <c r="P993" s="160">
        <v>402641</v>
      </c>
    </row>
    <row r="994" spans="1:16" x14ac:dyDescent="0.2">
      <c r="A994" s="158">
        <v>8</v>
      </c>
      <c r="B994" s="158" t="s">
        <v>1706</v>
      </c>
      <c r="C994" s="189" t="s">
        <v>369</v>
      </c>
      <c r="D994" s="158" t="s">
        <v>1325</v>
      </c>
      <c r="E994" s="154">
        <v>2776011</v>
      </c>
      <c r="F994" s="158" t="s">
        <v>1223</v>
      </c>
      <c r="G994" s="158" t="s">
        <v>1722</v>
      </c>
      <c r="H994" s="158" t="s">
        <v>1724</v>
      </c>
      <c r="I994" s="188" t="s">
        <v>1685</v>
      </c>
      <c r="J994" s="188"/>
      <c r="K994" s="188"/>
      <c r="L994" s="188"/>
      <c r="M994" s="188"/>
      <c r="N994" s="154">
        <v>10</v>
      </c>
      <c r="O994" s="154"/>
      <c r="P994" s="161">
        <v>401225</v>
      </c>
    </row>
    <row r="995" spans="1:16" x14ac:dyDescent="0.2">
      <c r="A995" s="158">
        <v>8</v>
      </c>
      <c r="B995" s="158" t="s">
        <v>1706</v>
      </c>
      <c r="C995" s="162" t="s">
        <v>370</v>
      </c>
      <c r="D995" s="158" t="s">
        <v>1325</v>
      </c>
      <c r="E995" s="154">
        <v>2749659</v>
      </c>
      <c r="F995" s="158" t="s">
        <v>1223</v>
      </c>
      <c r="G995" s="158" t="s">
        <v>1722</v>
      </c>
      <c r="H995" s="158" t="s">
        <v>1724</v>
      </c>
      <c r="I995" s="188" t="s">
        <v>1686</v>
      </c>
      <c r="J995" s="188"/>
      <c r="K995" s="188"/>
      <c r="L995" s="188"/>
      <c r="M995" s="188"/>
      <c r="N995" s="154">
        <v>10</v>
      </c>
      <c r="O995" s="154"/>
      <c r="P995" s="161">
        <v>402876</v>
      </c>
    </row>
    <row r="996" spans="1:16" x14ac:dyDescent="0.2">
      <c r="A996" s="158">
        <v>8</v>
      </c>
      <c r="B996" s="158" t="s">
        <v>1706</v>
      </c>
      <c r="C996" s="162" t="s">
        <v>1323</v>
      </c>
      <c r="D996" s="158" t="s">
        <v>1325</v>
      </c>
      <c r="E996" s="154">
        <v>2776008</v>
      </c>
      <c r="F996" s="158" t="s">
        <v>1223</v>
      </c>
      <c r="G996" s="158" t="s">
        <v>1722</v>
      </c>
      <c r="H996" s="158" t="s">
        <v>1724</v>
      </c>
      <c r="I996" s="188" t="s">
        <v>1645</v>
      </c>
      <c r="J996" s="188"/>
      <c r="K996" s="188"/>
      <c r="L996" s="188"/>
      <c r="M996" s="188"/>
      <c r="N996" s="154">
        <v>10</v>
      </c>
      <c r="O996" s="154"/>
      <c r="P996" s="161">
        <v>402942</v>
      </c>
    </row>
    <row r="997" spans="1:16" x14ac:dyDescent="0.2">
      <c r="A997" s="158">
        <v>8</v>
      </c>
      <c r="B997" s="158" t="s">
        <v>1706</v>
      </c>
      <c r="C997" s="162" t="s">
        <v>1324</v>
      </c>
      <c r="D997" s="158" t="s">
        <v>1325</v>
      </c>
      <c r="E997" s="154">
        <v>2776009</v>
      </c>
      <c r="F997" s="158" t="s">
        <v>1223</v>
      </c>
      <c r="G997" s="158" t="s">
        <v>1722</v>
      </c>
      <c r="H997" s="158" t="s">
        <v>1724</v>
      </c>
      <c r="I997" s="188" t="s">
        <v>1687</v>
      </c>
      <c r="J997" s="188"/>
      <c r="K997" s="188"/>
      <c r="L997" s="188"/>
      <c r="M997" s="188"/>
      <c r="N997" s="154">
        <v>10</v>
      </c>
      <c r="O997" s="154"/>
      <c r="P997" s="161">
        <v>402943</v>
      </c>
    </row>
    <row r="998" spans="1:16" x14ac:dyDescent="0.2">
      <c r="A998" s="158">
        <v>8</v>
      </c>
      <c r="B998" s="158" t="s">
        <v>1706</v>
      </c>
      <c r="C998" s="189" t="s">
        <v>371</v>
      </c>
      <c r="D998" s="158" t="s">
        <v>1325</v>
      </c>
      <c r="E998" s="154">
        <v>2776005</v>
      </c>
      <c r="F998" s="158" t="s">
        <v>1223</v>
      </c>
      <c r="G998" s="158" t="s">
        <v>1722</v>
      </c>
      <c r="H998" s="158" t="s">
        <v>1724</v>
      </c>
      <c r="I998" s="188" t="s">
        <v>1688</v>
      </c>
      <c r="J998" s="188"/>
      <c r="K998" s="188"/>
      <c r="L998" s="188"/>
      <c r="M998" s="188"/>
      <c r="N998" s="154">
        <v>10</v>
      </c>
      <c r="O998" s="154"/>
      <c r="P998" s="161">
        <v>401226</v>
      </c>
    </row>
    <row r="999" spans="1:16" x14ac:dyDescent="0.2">
      <c r="A999" s="158">
        <v>8</v>
      </c>
      <c r="B999" s="158" t="s">
        <v>1706</v>
      </c>
      <c r="C999" s="189" t="s">
        <v>372</v>
      </c>
      <c r="D999" s="158" t="s">
        <v>1325</v>
      </c>
      <c r="E999" s="154">
        <v>2776004</v>
      </c>
      <c r="F999" s="158" t="s">
        <v>1223</v>
      </c>
      <c r="G999" s="158" t="s">
        <v>1722</v>
      </c>
      <c r="H999" s="158" t="s">
        <v>1724</v>
      </c>
      <c r="I999" s="188" t="s">
        <v>1689</v>
      </c>
      <c r="J999" s="188"/>
      <c r="K999" s="188"/>
      <c r="L999" s="188"/>
      <c r="M999" s="188"/>
      <c r="N999" s="154">
        <v>10</v>
      </c>
      <c r="O999" s="154"/>
      <c r="P999" s="161">
        <v>401227</v>
      </c>
    </row>
    <row r="1000" spans="1:16" x14ac:dyDescent="0.2">
      <c r="A1000" s="158">
        <v>8</v>
      </c>
      <c r="B1000" s="158" t="s">
        <v>1706</v>
      </c>
      <c r="C1000" s="189" t="s">
        <v>373</v>
      </c>
      <c r="D1000" s="158" t="s">
        <v>1325</v>
      </c>
      <c r="E1000" s="154">
        <v>2776007</v>
      </c>
      <c r="F1000" s="158" t="s">
        <v>1223</v>
      </c>
      <c r="G1000" s="158" t="s">
        <v>1722</v>
      </c>
      <c r="H1000" s="158" t="s">
        <v>1724</v>
      </c>
      <c r="I1000" s="188" t="s">
        <v>1645</v>
      </c>
      <c r="J1000" s="188"/>
      <c r="K1000" s="188"/>
      <c r="L1000" s="188"/>
      <c r="M1000" s="188"/>
      <c r="N1000" s="154">
        <v>10</v>
      </c>
      <c r="O1000" s="154"/>
      <c r="P1000" s="161">
        <v>401228</v>
      </c>
    </row>
    <row r="1001" spans="1:16" x14ac:dyDescent="0.2">
      <c r="A1001" s="158">
        <v>8</v>
      </c>
      <c r="B1001" s="158" t="s">
        <v>1706</v>
      </c>
      <c r="C1001" s="189" t="s">
        <v>374</v>
      </c>
      <c r="D1001" s="158" t="s">
        <v>1325</v>
      </c>
      <c r="E1001" s="154">
        <v>2776002</v>
      </c>
      <c r="F1001" s="158" t="s">
        <v>1223</v>
      </c>
      <c r="G1001" s="158" t="s">
        <v>1722</v>
      </c>
      <c r="H1001" s="158" t="s">
        <v>1724</v>
      </c>
      <c r="I1001" s="188" t="s">
        <v>1690</v>
      </c>
      <c r="J1001" s="188"/>
      <c r="K1001" s="188"/>
      <c r="L1001" s="188"/>
      <c r="M1001" s="188"/>
      <c r="N1001" s="154">
        <v>10</v>
      </c>
      <c r="O1001" s="154"/>
      <c r="P1001" s="161">
        <v>401229</v>
      </c>
    </row>
    <row r="1002" spans="1:16" x14ac:dyDescent="0.2">
      <c r="A1002" s="158">
        <v>8</v>
      </c>
      <c r="B1002" s="158" t="s">
        <v>1706</v>
      </c>
      <c r="C1002" s="189" t="s">
        <v>375</v>
      </c>
      <c r="D1002" s="158" t="s">
        <v>1325</v>
      </c>
      <c r="E1002" s="154">
        <v>2776001</v>
      </c>
      <c r="F1002" s="158" t="s">
        <v>1223</v>
      </c>
      <c r="G1002" s="158" t="s">
        <v>1722</v>
      </c>
      <c r="H1002" s="158" t="s">
        <v>1724</v>
      </c>
      <c r="I1002" s="188" t="s">
        <v>1691</v>
      </c>
      <c r="J1002" s="188"/>
      <c r="K1002" s="188"/>
      <c r="L1002" s="188"/>
      <c r="M1002" s="188"/>
      <c r="N1002" s="154">
        <v>10</v>
      </c>
      <c r="O1002" s="154"/>
      <c r="P1002" s="161">
        <v>401230</v>
      </c>
    </row>
    <row r="1003" spans="1:16" x14ac:dyDescent="0.2">
      <c r="A1003" s="158">
        <v>8</v>
      </c>
      <c r="B1003" s="158" t="s">
        <v>1706</v>
      </c>
      <c r="C1003" s="189" t="s">
        <v>376</v>
      </c>
      <c r="D1003" s="158" t="s">
        <v>1325</v>
      </c>
      <c r="E1003" s="154">
        <v>2776012</v>
      </c>
      <c r="F1003" s="158" t="s">
        <v>1223</v>
      </c>
      <c r="G1003" s="158" t="s">
        <v>1722</v>
      </c>
      <c r="H1003" s="158" t="s">
        <v>1724</v>
      </c>
      <c r="I1003" s="188" t="s">
        <v>1655</v>
      </c>
      <c r="J1003" s="188"/>
      <c r="K1003" s="188"/>
      <c r="L1003" s="188"/>
      <c r="M1003" s="188"/>
      <c r="N1003" s="154">
        <v>10</v>
      </c>
      <c r="O1003" s="154"/>
      <c r="P1003" s="161">
        <v>401231</v>
      </c>
    </row>
    <row r="1004" spans="1:16" x14ac:dyDescent="0.2">
      <c r="A1004" s="158">
        <v>8</v>
      </c>
      <c r="B1004" s="158" t="s">
        <v>1706</v>
      </c>
      <c r="C1004" s="189" t="s">
        <v>377</v>
      </c>
      <c r="D1004" s="158" t="s">
        <v>1326</v>
      </c>
      <c r="E1004" s="154">
        <v>2724044</v>
      </c>
      <c r="F1004" s="158" t="s">
        <v>1223</v>
      </c>
      <c r="G1004" s="158" t="s">
        <v>1722</v>
      </c>
      <c r="H1004" s="158" t="s">
        <v>1724</v>
      </c>
      <c r="I1004" s="188" t="s">
        <v>1691</v>
      </c>
      <c r="J1004" s="188"/>
      <c r="K1004" s="188"/>
      <c r="L1004" s="188"/>
      <c r="M1004" s="188"/>
      <c r="N1004" s="154">
        <v>10</v>
      </c>
      <c r="O1004" s="154"/>
      <c r="P1004" s="161">
        <v>401925</v>
      </c>
    </row>
    <row r="1005" spans="1:16" x14ac:dyDescent="0.2">
      <c r="A1005" s="158">
        <v>8</v>
      </c>
      <c r="B1005" s="158" t="s">
        <v>1706</v>
      </c>
      <c r="C1005" s="189" t="s">
        <v>378</v>
      </c>
      <c r="D1005" s="158" t="s">
        <v>1326</v>
      </c>
      <c r="E1005" s="154">
        <v>2724053</v>
      </c>
      <c r="F1005" s="158" t="s">
        <v>1223</v>
      </c>
      <c r="G1005" s="158" t="s">
        <v>1722</v>
      </c>
      <c r="H1005" s="158" t="s">
        <v>1724</v>
      </c>
      <c r="I1005" s="186" t="s">
        <v>1689</v>
      </c>
      <c r="J1005" s="200"/>
      <c r="K1005" s="200"/>
      <c r="L1005" s="200"/>
      <c r="M1005" s="200"/>
      <c r="N1005" s="154">
        <v>10</v>
      </c>
      <c r="O1005" s="154"/>
      <c r="P1005" s="161">
        <v>401926</v>
      </c>
    </row>
    <row r="1006" spans="1:16" x14ac:dyDescent="0.2">
      <c r="A1006" s="158">
        <v>8</v>
      </c>
      <c r="B1006" s="158" t="s">
        <v>1706</v>
      </c>
      <c r="C1006" s="189" t="s">
        <v>379</v>
      </c>
      <c r="D1006" s="158" t="s">
        <v>1326</v>
      </c>
      <c r="E1006" s="154">
        <v>2724055</v>
      </c>
      <c r="F1006" s="158" t="s">
        <v>1223</v>
      </c>
      <c r="G1006" s="158" t="s">
        <v>1722</v>
      </c>
      <c r="H1006" s="158" t="s">
        <v>1724</v>
      </c>
      <c r="I1006" s="186" t="s">
        <v>1688</v>
      </c>
      <c r="J1006" s="200"/>
      <c r="K1006" s="200"/>
      <c r="L1006" s="200"/>
      <c r="M1006" s="200"/>
      <c r="N1006" s="154">
        <v>10</v>
      </c>
      <c r="O1006" s="154"/>
      <c r="P1006" s="161">
        <v>401927</v>
      </c>
    </row>
    <row r="1007" spans="1:16" x14ac:dyDescent="0.2">
      <c r="A1007" s="158">
        <v>8</v>
      </c>
      <c r="B1007" s="158" t="s">
        <v>1706</v>
      </c>
      <c r="C1007" s="189" t="s">
        <v>380</v>
      </c>
      <c r="D1007" s="158" t="s">
        <v>1326</v>
      </c>
      <c r="E1007" s="154">
        <v>2724058</v>
      </c>
      <c r="F1007" s="158" t="s">
        <v>1223</v>
      </c>
      <c r="G1007" s="158" t="s">
        <v>1722</v>
      </c>
      <c r="H1007" s="158" t="s">
        <v>1724</v>
      </c>
      <c r="I1007" s="186" t="s">
        <v>1685</v>
      </c>
      <c r="J1007" s="200"/>
      <c r="K1007" s="200"/>
      <c r="L1007" s="200"/>
      <c r="M1007" s="200"/>
      <c r="N1007" s="154">
        <v>10</v>
      </c>
      <c r="O1007" s="154"/>
      <c r="P1007" s="161">
        <v>401928</v>
      </c>
    </row>
    <row r="1008" spans="1:16" x14ac:dyDescent="0.2">
      <c r="A1008" s="158">
        <v>8</v>
      </c>
      <c r="B1008" s="158" t="s">
        <v>1706</v>
      </c>
      <c r="C1008" s="189" t="s">
        <v>381</v>
      </c>
      <c r="D1008" s="158" t="s">
        <v>1326</v>
      </c>
      <c r="E1008" s="154">
        <v>2724060</v>
      </c>
      <c r="F1008" s="158" t="s">
        <v>1223</v>
      </c>
      <c r="G1008" s="158" t="s">
        <v>1722</v>
      </c>
      <c r="H1008" s="158" t="s">
        <v>1724</v>
      </c>
      <c r="I1008" s="186" t="s">
        <v>1645</v>
      </c>
      <c r="J1008" s="200"/>
      <c r="K1008" s="200"/>
      <c r="L1008" s="200"/>
      <c r="M1008" s="200"/>
      <c r="N1008" s="154">
        <v>10</v>
      </c>
      <c r="O1008" s="154"/>
      <c r="P1008" s="161">
        <v>401929</v>
      </c>
    </row>
    <row r="1009" spans="1:16" x14ac:dyDescent="0.2">
      <c r="A1009" s="158">
        <v>8</v>
      </c>
      <c r="B1009" s="158" t="s">
        <v>1706</v>
      </c>
      <c r="C1009" s="189" t="s">
        <v>382</v>
      </c>
      <c r="D1009" s="158" t="s">
        <v>1326</v>
      </c>
      <c r="E1009" s="154">
        <v>2724062</v>
      </c>
      <c r="F1009" s="158" t="s">
        <v>1223</v>
      </c>
      <c r="G1009" s="158" t="s">
        <v>1722</v>
      </c>
      <c r="H1009" s="158" t="s">
        <v>1724</v>
      </c>
      <c r="I1009" s="186" t="s">
        <v>1690</v>
      </c>
      <c r="J1009" s="200"/>
      <c r="K1009" s="200"/>
      <c r="L1009" s="200"/>
      <c r="M1009" s="200"/>
      <c r="N1009" s="154">
        <v>10</v>
      </c>
      <c r="O1009" s="154"/>
      <c r="P1009" s="161">
        <v>401930</v>
      </c>
    </row>
    <row r="1010" spans="1:16" x14ac:dyDescent="0.2">
      <c r="A1010" s="158">
        <v>8</v>
      </c>
      <c r="B1010" s="158" t="s">
        <v>1706</v>
      </c>
      <c r="C1010" s="189" t="s">
        <v>383</v>
      </c>
      <c r="D1010" s="158" t="s">
        <v>1326</v>
      </c>
      <c r="E1010" s="154">
        <v>2724063</v>
      </c>
      <c r="F1010" s="158" t="s">
        <v>1223</v>
      </c>
      <c r="G1010" s="158" t="s">
        <v>1722</v>
      </c>
      <c r="H1010" s="158" t="s">
        <v>1724</v>
      </c>
      <c r="I1010" s="186" t="s">
        <v>1655</v>
      </c>
      <c r="J1010" s="200"/>
      <c r="K1010" s="200"/>
      <c r="L1010" s="200"/>
      <c r="M1010" s="200"/>
      <c r="N1010" s="154">
        <v>10</v>
      </c>
      <c r="O1010" s="154"/>
      <c r="P1010" s="162">
        <v>401931</v>
      </c>
    </row>
    <row r="1011" spans="1:16" x14ac:dyDescent="0.2">
      <c r="A1011" s="158">
        <v>8</v>
      </c>
      <c r="B1011" s="158" t="s">
        <v>1706</v>
      </c>
      <c r="C1011" s="189" t="s">
        <v>384</v>
      </c>
      <c r="D1011" s="158" t="s">
        <v>1327</v>
      </c>
      <c r="E1011" s="154">
        <v>2777301</v>
      </c>
      <c r="F1011" s="158" t="s">
        <v>1223</v>
      </c>
      <c r="G1011" s="158" t="s">
        <v>1722</v>
      </c>
      <c r="H1011" s="158" t="s">
        <v>1724</v>
      </c>
      <c r="I1011" s="188" t="s">
        <v>1691</v>
      </c>
      <c r="J1011" s="188"/>
      <c r="K1011" s="188"/>
      <c r="L1011" s="188"/>
      <c r="M1011" s="188"/>
      <c r="N1011" s="154">
        <v>10</v>
      </c>
      <c r="O1011" s="154"/>
      <c r="P1011" s="162">
        <v>400237</v>
      </c>
    </row>
    <row r="1012" spans="1:16" x14ac:dyDescent="0.2">
      <c r="A1012" s="158">
        <v>8</v>
      </c>
      <c r="B1012" s="158" t="s">
        <v>1706</v>
      </c>
      <c r="C1012" s="189" t="s">
        <v>385</v>
      </c>
      <c r="D1012" s="158" t="s">
        <v>1327</v>
      </c>
      <c r="E1012" s="154">
        <v>2777305</v>
      </c>
      <c r="F1012" s="158" t="s">
        <v>1223</v>
      </c>
      <c r="G1012" s="158" t="s">
        <v>1722</v>
      </c>
      <c r="H1012" s="158" t="s">
        <v>1724</v>
      </c>
      <c r="I1012" s="188" t="s">
        <v>1689</v>
      </c>
      <c r="J1012" s="188"/>
      <c r="K1012" s="188"/>
      <c r="L1012" s="188"/>
      <c r="M1012" s="188"/>
      <c r="N1012" s="154">
        <v>10</v>
      </c>
      <c r="O1012" s="154"/>
      <c r="P1012" s="162">
        <v>400238</v>
      </c>
    </row>
    <row r="1013" spans="1:16" x14ac:dyDescent="0.2">
      <c r="A1013" s="158">
        <v>8</v>
      </c>
      <c r="B1013" s="158" t="s">
        <v>1706</v>
      </c>
      <c r="C1013" s="189" t="s">
        <v>386</v>
      </c>
      <c r="D1013" s="158" t="s">
        <v>1327</v>
      </c>
      <c r="E1013" s="154">
        <v>2777304</v>
      </c>
      <c r="F1013" s="158" t="s">
        <v>1223</v>
      </c>
      <c r="G1013" s="158" t="s">
        <v>1722</v>
      </c>
      <c r="H1013" s="158" t="s">
        <v>1724</v>
      </c>
      <c r="I1013" s="186" t="s">
        <v>1688</v>
      </c>
      <c r="J1013" s="200"/>
      <c r="K1013" s="200"/>
      <c r="L1013" s="200"/>
      <c r="M1013" s="200"/>
      <c r="N1013" s="154">
        <v>10</v>
      </c>
      <c r="O1013" s="154"/>
      <c r="P1013" s="162">
        <v>400239</v>
      </c>
    </row>
    <row r="1014" spans="1:16" x14ac:dyDescent="0.2">
      <c r="A1014" s="158">
        <v>8</v>
      </c>
      <c r="B1014" s="158" t="s">
        <v>1706</v>
      </c>
      <c r="C1014" s="189" t="s">
        <v>387</v>
      </c>
      <c r="D1014" s="158" t="s">
        <v>1327</v>
      </c>
      <c r="E1014" s="154">
        <v>2777303</v>
      </c>
      <c r="F1014" s="158" t="s">
        <v>1223</v>
      </c>
      <c r="G1014" s="158" t="s">
        <v>1722</v>
      </c>
      <c r="H1014" s="158" t="s">
        <v>1724</v>
      </c>
      <c r="I1014" s="186" t="s">
        <v>1685</v>
      </c>
      <c r="J1014" s="200"/>
      <c r="K1014" s="200"/>
      <c r="L1014" s="200"/>
      <c r="M1014" s="200"/>
      <c r="N1014" s="154">
        <v>10</v>
      </c>
      <c r="O1014" s="154"/>
      <c r="P1014" s="162">
        <v>400241</v>
      </c>
    </row>
    <row r="1015" spans="1:16" x14ac:dyDescent="0.2">
      <c r="A1015" s="158">
        <v>8</v>
      </c>
      <c r="B1015" s="158" t="s">
        <v>1706</v>
      </c>
      <c r="C1015" s="189" t="s">
        <v>388</v>
      </c>
      <c r="D1015" s="158" t="s">
        <v>1327</v>
      </c>
      <c r="E1015" s="154">
        <v>2777309</v>
      </c>
      <c r="F1015" s="158" t="s">
        <v>1223</v>
      </c>
      <c r="G1015" s="158" t="s">
        <v>1722</v>
      </c>
      <c r="H1015" s="158" t="s">
        <v>1724</v>
      </c>
      <c r="I1015" s="186" t="s">
        <v>1645</v>
      </c>
      <c r="J1015" s="200"/>
      <c r="K1015" s="200"/>
      <c r="L1015" s="200"/>
      <c r="M1015" s="200"/>
      <c r="N1015" s="154">
        <v>10</v>
      </c>
      <c r="O1015" s="154"/>
      <c r="P1015" s="162">
        <v>400240</v>
      </c>
    </row>
    <row r="1016" spans="1:16" x14ac:dyDescent="0.2">
      <c r="A1016" s="158">
        <v>8</v>
      </c>
      <c r="B1016" s="158" t="s">
        <v>1706</v>
      </c>
      <c r="C1016" s="189" t="s">
        <v>389</v>
      </c>
      <c r="D1016" s="158" t="s">
        <v>1327</v>
      </c>
      <c r="E1016" s="154">
        <v>2777307</v>
      </c>
      <c r="F1016" s="158" t="s">
        <v>1223</v>
      </c>
      <c r="G1016" s="158" t="s">
        <v>1722</v>
      </c>
      <c r="H1016" s="158" t="s">
        <v>1724</v>
      </c>
      <c r="I1016" s="186" t="s">
        <v>1690</v>
      </c>
      <c r="J1016" s="200"/>
      <c r="K1016" s="200"/>
      <c r="L1016" s="200"/>
      <c r="M1016" s="200"/>
      <c r="N1016" s="154">
        <v>10</v>
      </c>
      <c r="O1016" s="154"/>
      <c r="P1016" s="162">
        <v>400242</v>
      </c>
    </row>
    <row r="1017" spans="1:16" x14ac:dyDescent="0.2">
      <c r="A1017" s="158">
        <v>8</v>
      </c>
      <c r="B1017" s="158" t="s">
        <v>1706</v>
      </c>
      <c r="C1017" s="189" t="s">
        <v>390</v>
      </c>
      <c r="D1017" s="158" t="s">
        <v>1327</v>
      </c>
      <c r="E1017" s="154">
        <v>2777302</v>
      </c>
      <c r="F1017" s="158" t="s">
        <v>1223</v>
      </c>
      <c r="G1017" s="158" t="s">
        <v>1722</v>
      </c>
      <c r="H1017" s="158" t="s">
        <v>1724</v>
      </c>
      <c r="I1017" s="186" t="s">
        <v>1655</v>
      </c>
      <c r="J1017" s="200"/>
      <c r="K1017" s="200"/>
      <c r="L1017" s="200"/>
      <c r="M1017" s="200"/>
      <c r="N1017" s="154">
        <v>10</v>
      </c>
      <c r="O1017" s="154"/>
      <c r="P1017" s="162">
        <v>400246</v>
      </c>
    </row>
    <row r="1018" spans="1:16" x14ac:dyDescent="0.2">
      <c r="A1018" s="158">
        <v>8</v>
      </c>
      <c r="B1018" s="158" t="s">
        <v>1706</v>
      </c>
      <c r="C1018" s="162" t="s">
        <v>393</v>
      </c>
      <c r="D1018" s="158" t="s">
        <v>1337</v>
      </c>
      <c r="E1018" s="154">
        <v>2749663</v>
      </c>
      <c r="F1018" s="158" t="s">
        <v>1223</v>
      </c>
      <c r="G1018" s="158" t="s">
        <v>1722</v>
      </c>
      <c r="H1018" s="158" t="s">
        <v>1724</v>
      </c>
      <c r="I1018" s="188" t="s">
        <v>1646</v>
      </c>
      <c r="J1018" s="190"/>
      <c r="K1018" s="190"/>
      <c r="L1018" s="190"/>
      <c r="M1018" s="190"/>
      <c r="N1018" s="154">
        <v>10</v>
      </c>
      <c r="O1018" s="154"/>
      <c r="P1018" s="155">
        <v>400384</v>
      </c>
    </row>
    <row r="1019" spans="1:16" x14ac:dyDescent="0.2">
      <c r="A1019" s="158">
        <v>8</v>
      </c>
      <c r="B1019" s="158" t="s">
        <v>1706</v>
      </c>
      <c r="C1019" s="162" t="s">
        <v>394</v>
      </c>
      <c r="D1019" s="158" t="s">
        <v>1337</v>
      </c>
      <c r="E1019" s="154">
        <v>2749667</v>
      </c>
      <c r="F1019" s="158" t="s">
        <v>1223</v>
      </c>
      <c r="G1019" s="158" t="s">
        <v>1722</v>
      </c>
      <c r="H1019" s="158" t="s">
        <v>1724</v>
      </c>
      <c r="I1019" s="201" t="s">
        <v>1651</v>
      </c>
      <c r="J1019" s="202"/>
      <c r="K1019" s="202"/>
      <c r="L1019" s="202"/>
      <c r="M1019" s="202"/>
      <c r="N1019" s="154">
        <v>10</v>
      </c>
      <c r="O1019" s="154"/>
      <c r="P1019" s="160">
        <v>400385</v>
      </c>
    </row>
    <row r="1020" spans="1:16" x14ac:dyDescent="0.2">
      <c r="A1020" s="158">
        <v>8</v>
      </c>
      <c r="B1020" s="158" t="s">
        <v>1706</v>
      </c>
      <c r="C1020" s="162" t="s">
        <v>395</v>
      </c>
      <c r="D1020" s="158" t="s">
        <v>1337</v>
      </c>
      <c r="E1020" s="154">
        <v>2707335</v>
      </c>
      <c r="F1020" s="158" t="s">
        <v>1223</v>
      </c>
      <c r="G1020" s="158" t="s">
        <v>1722</v>
      </c>
      <c r="H1020" s="158" t="s">
        <v>1724</v>
      </c>
      <c r="I1020" s="201" t="s">
        <v>1692</v>
      </c>
      <c r="J1020" s="202"/>
      <c r="K1020" s="202"/>
      <c r="L1020" s="202"/>
      <c r="M1020" s="202"/>
      <c r="N1020" s="154">
        <v>10</v>
      </c>
      <c r="O1020" s="154"/>
      <c r="P1020" s="160">
        <v>400386</v>
      </c>
    </row>
    <row r="1021" spans="1:16" x14ac:dyDescent="0.2">
      <c r="A1021" s="158">
        <v>8</v>
      </c>
      <c r="B1021" s="158" t="s">
        <v>1706</v>
      </c>
      <c r="C1021" s="162" t="s">
        <v>396</v>
      </c>
      <c r="D1021" s="158" t="s">
        <v>1337</v>
      </c>
      <c r="E1021" s="154">
        <v>2749673</v>
      </c>
      <c r="F1021" s="158" t="s">
        <v>1223</v>
      </c>
      <c r="G1021" s="158" t="s">
        <v>1722</v>
      </c>
      <c r="H1021" s="158" t="s">
        <v>1724</v>
      </c>
      <c r="I1021" s="201" t="s">
        <v>1691</v>
      </c>
      <c r="J1021" s="202"/>
      <c r="K1021" s="202"/>
      <c r="L1021" s="202"/>
      <c r="M1021" s="202"/>
      <c r="N1021" s="154">
        <v>10</v>
      </c>
      <c r="O1021" s="154"/>
      <c r="P1021" s="160">
        <v>400387</v>
      </c>
    </row>
    <row r="1022" spans="1:16" x14ac:dyDescent="0.2">
      <c r="A1022" s="158">
        <v>8</v>
      </c>
      <c r="B1022" s="158" t="s">
        <v>1706</v>
      </c>
      <c r="C1022" s="162" t="s">
        <v>397</v>
      </c>
      <c r="D1022" s="158" t="s">
        <v>1328</v>
      </c>
      <c r="E1022" s="154">
        <v>2707356</v>
      </c>
      <c r="F1022" s="158" t="s">
        <v>1223</v>
      </c>
      <c r="G1022" s="158" t="s">
        <v>1722</v>
      </c>
      <c r="H1022" s="158" t="s">
        <v>1724</v>
      </c>
      <c r="I1022" s="201" t="s">
        <v>1646</v>
      </c>
      <c r="J1022" s="202"/>
      <c r="K1022" s="202"/>
      <c r="L1022" s="202"/>
      <c r="M1022" s="202"/>
      <c r="N1022" s="154">
        <v>10</v>
      </c>
      <c r="O1022" s="154"/>
      <c r="P1022" s="160">
        <v>401997</v>
      </c>
    </row>
    <row r="1023" spans="1:16" x14ac:dyDescent="0.2">
      <c r="A1023" s="158">
        <v>8</v>
      </c>
      <c r="B1023" s="158" t="s">
        <v>1706</v>
      </c>
      <c r="C1023" s="162" t="s">
        <v>398</v>
      </c>
      <c r="D1023" s="158" t="s">
        <v>1328</v>
      </c>
      <c r="E1023" s="154">
        <v>2782900</v>
      </c>
      <c r="F1023" s="158" t="s">
        <v>1223</v>
      </c>
      <c r="G1023" s="158" t="s">
        <v>1722</v>
      </c>
      <c r="H1023" s="158" t="s">
        <v>1724</v>
      </c>
      <c r="I1023" s="201" t="s">
        <v>1693</v>
      </c>
      <c r="J1023" s="202"/>
      <c r="K1023" s="202"/>
      <c r="L1023" s="202"/>
      <c r="M1023" s="202"/>
      <c r="N1023" s="154">
        <v>10</v>
      </c>
      <c r="O1023" s="154"/>
      <c r="P1023" s="160">
        <v>402226</v>
      </c>
    </row>
    <row r="1024" spans="1:16" x14ac:dyDescent="0.2">
      <c r="A1024" s="158">
        <v>8</v>
      </c>
      <c r="B1024" s="158" t="s">
        <v>1706</v>
      </c>
      <c r="C1024" s="162" t="s">
        <v>399</v>
      </c>
      <c r="D1024" s="158" t="s">
        <v>1328</v>
      </c>
      <c r="E1024" s="154">
        <v>2782905</v>
      </c>
      <c r="F1024" s="158" t="s">
        <v>1223</v>
      </c>
      <c r="G1024" s="158" t="s">
        <v>1722</v>
      </c>
      <c r="H1024" s="158" t="s">
        <v>1724</v>
      </c>
      <c r="I1024" s="201" t="s">
        <v>1694</v>
      </c>
      <c r="J1024" s="202"/>
      <c r="K1024" s="202"/>
      <c r="L1024" s="202"/>
      <c r="M1024" s="202"/>
      <c r="N1024" s="154">
        <v>10</v>
      </c>
      <c r="O1024" s="154"/>
      <c r="P1024" s="160">
        <v>402227</v>
      </c>
    </row>
    <row r="1025" spans="1:16" x14ac:dyDescent="0.2">
      <c r="A1025" s="158">
        <v>8</v>
      </c>
      <c r="B1025" s="158" t="s">
        <v>1706</v>
      </c>
      <c r="C1025" s="162" t="s">
        <v>400</v>
      </c>
      <c r="D1025" s="158" t="s">
        <v>1328</v>
      </c>
      <c r="E1025" s="154">
        <v>2782902</v>
      </c>
      <c r="F1025" s="158" t="s">
        <v>1223</v>
      </c>
      <c r="G1025" s="158" t="s">
        <v>1722</v>
      </c>
      <c r="H1025" s="158" t="s">
        <v>1724</v>
      </c>
      <c r="I1025" s="201" t="s">
        <v>1695</v>
      </c>
      <c r="J1025" s="202"/>
      <c r="K1025" s="202"/>
      <c r="L1025" s="202"/>
      <c r="M1025" s="202"/>
      <c r="N1025" s="154">
        <v>10</v>
      </c>
      <c r="O1025" s="154"/>
      <c r="P1025" s="160">
        <v>402228</v>
      </c>
    </row>
    <row r="1026" spans="1:16" x14ac:dyDescent="0.2">
      <c r="A1026" s="158">
        <v>8</v>
      </c>
      <c r="B1026" s="158" t="s">
        <v>1706</v>
      </c>
      <c r="C1026" s="162" t="s">
        <v>401</v>
      </c>
      <c r="D1026" s="158" t="s">
        <v>1328</v>
      </c>
      <c r="E1026" s="154">
        <v>2782901</v>
      </c>
      <c r="F1026" s="158" t="s">
        <v>1223</v>
      </c>
      <c r="G1026" s="158" t="s">
        <v>1722</v>
      </c>
      <c r="H1026" s="158" t="s">
        <v>1724</v>
      </c>
      <c r="I1026" s="201" t="s">
        <v>1696</v>
      </c>
      <c r="J1026" s="202"/>
      <c r="K1026" s="202"/>
      <c r="L1026" s="202"/>
      <c r="M1026" s="202"/>
      <c r="N1026" s="154">
        <v>10</v>
      </c>
      <c r="O1026" s="154"/>
      <c r="P1026" s="160">
        <v>402229</v>
      </c>
    </row>
    <row r="1027" spans="1:16" x14ac:dyDescent="0.2">
      <c r="A1027" s="158">
        <v>8</v>
      </c>
      <c r="B1027" s="158" t="s">
        <v>1706</v>
      </c>
      <c r="C1027" s="162" t="s">
        <v>402</v>
      </c>
      <c r="D1027" s="158" t="s">
        <v>1328</v>
      </c>
      <c r="E1027" s="154">
        <v>2782903</v>
      </c>
      <c r="F1027" s="158" t="s">
        <v>1223</v>
      </c>
      <c r="G1027" s="158" t="s">
        <v>1722</v>
      </c>
      <c r="H1027" s="158" t="s">
        <v>1724</v>
      </c>
      <c r="I1027" s="201" t="s">
        <v>1697</v>
      </c>
      <c r="J1027" s="202"/>
      <c r="K1027" s="202"/>
      <c r="L1027" s="202"/>
      <c r="M1027" s="202"/>
      <c r="N1027" s="154">
        <v>10</v>
      </c>
      <c r="O1027" s="154"/>
      <c r="P1027" s="160">
        <v>402230</v>
      </c>
    </row>
    <row r="1028" spans="1:16" x14ac:dyDescent="0.2">
      <c r="A1028" s="158">
        <v>8</v>
      </c>
      <c r="B1028" s="158" t="s">
        <v>1706</v>
      </c>
      <c r="C1028" s="162" t="s">
        <v>403</v>
      </c>
      <c r="D1028" s="158" t="s">
        <v>1328</v>
      </c>
      <c r="E1028" s="154">
        <v>2749648</v>
      </c>
      <c r="F1028" s="158" t="s">
        <v>1223</v>
      </c>
      <c r="G1028" s="158" t="s">
        <v>1722</v>
      </c>
      <c r="H1028" s="158" t="s">
        <v>1724</v>
      </c>
      <c r="I1028" s="198" t="s">
        <v>1656</v>
      </c>
      <c r="J1028" s="203"/>
      <c r="K1028" s="203"/>
      <c r="L1028" s="203"/>
      <c r="M1028" s="203"/>
      <c r="N1028" s="154">
        <v>10</v>
      </c>
      <c r="O1028" s="154"/>
      <c r="P1028" s="160">
        <v>402626</v>
      </c>
    </row>
    <row r="1029" spans="1:16" x14ac:dyDescent="0.2">
      <c r="A1029" s="158">
        <v>8</v>
      </c>
      <c r="B1029" s="158" t="s">
        <v>1706</v>
      </c>
      <c r="C1029" s="162" t="s">
        <v>405</v>
      </c>
      <c r="D1029" s="158" t="s">
        <v>1319</v>
      </c>
      <c r="E1029" s="154">
        <v>2749666</v>
      </c>
      <c r="F1029" s="158" t="s">
        <v>1223</v>
      </c>
      <c r="G1029" s="158" t="s">
        <v>1722</v>
      </c>
      <c r="H1029" s="158" t="s">
        <v>1724</v>
      </c>
      <c r="I1029" s="188" t="s">
        <v>1411</v>
      </c>
      <c r="J1029" s="190"/>
      <c r="K1029" s="190"/>
      <c r="L1029" s="190"/>
      <c r="M1029" s="190"/>
      <c r="N1029" s="154">
        <v>10</v>
      </c>
      <c r="O1029" s="154"/>
      <c r="P1029" s="155">
        <v>600500</v>
      </c>
    </row>
    <row r="1030" spans="1:16" x14ac:dyDescent="0.2">
      <c r="A1030" s="158">
        <v>8</v>
      </c>
      <c r="B1030" s="158" t="s">
        <v>1706</v>
      </c>
      <c r="C1030" s="162" t="s">
        <v>405</v>
      </c>
      <c r="D1030" s="158" t="s">
        <v>1319</v>
      </c>
      <c r="E1030" s="154">
        <v>2730942</v>
      </c>
      <c r="F1030" s="158" t="s">
        <v>1223</v>
      </c>
      <c r="G1030" s="158" t="s">
        <v>1722</v>
      </c>
      <c r="H1030" s="158" t="s">
        <v>1724</v>
      </c>
      <c r="I1030" s="188" t="s">
        <v>1411</v>
      </c>
      <c r="J1030" s="190"/>
      <c r="K1030" s="190"/>
      <c r="L1030" s="190"/>
      <c r="M1030" s="190"/>
      <c r="N1030" s="154">
        <v>10</v>
      </c>
      <c r="O1030" s="154"/>
      <c r="P1030" s="155">
        <v>401261</v>
      </c>
    </row>
    <row r="1031" spans="1:16" x14ac:dyDescent="0.2">
      <c r="A1031" s="158">
        <v>8</v>
      </c>
      <c r="B1031" s="158" t="s">
        <v>1706</v>
      </c>
      <c r="C1031" s="162" t="s">
        <v>406</v>
      </c>
      <c r="D1031" s="158" t="s">
        <v>1319</v>
      </c>
      <c r="E1031" s="154">
        <v>2707321</v>
      </c>
      <c r="F1031" s="158" t="s">
        <v>1223</v>
      </c>
      <c r="G1031" s="158" t="s">
        <v>1722</v>
      </c>
      <c r="H1031" s="158" t="s">
        <v>1724</v>
      </c>
      <c r="I1031" s="188" t="s">
        <v>1411</v>
      </c>
      <c r="J1031" s="190"/>
      <c r="K1031" s="190"/>
      <c r="L1031" s="190"/>
      <c r="M1031" s="190"/>
      <c r="N1031" s="154">
        <v>10</v>
      </c>
      <c r="O1031" s="154"/>
      <c r="P1031" s="155">
        <v>400388</v>
      </c>
    </row>
    <row r="1032" spans="1:16" x14ac:dyDescent="0.2">
      <c r="A1032" s="158">
        <v>8</v>
      </c>
      <c r="B1032" s="158" t="s">
        <v>1706</v>
      </c>
      <c r="C1032" s="162" t="s">
        <v>407</v>
      </c>
      <c r="D1032" s="158" t="s">
        <v>1319</v>
      </c>
      <c r="E1032" s="154">
        <v>2702945</v>
      </c>
      <c r="F1032" s="158" t="s">
        <v>1223</v>
      </c>
      <c r="G1032" s="158" t="s">
        <v>1722</v>
      </c>
      <c r="H1032" s="158" t="s">
        <v>1724</v>
      </c>
      <c r="I1032" s="201" t="s">
        <v>1405</v>
      </c>
      <c r="J1032" s="202"/>
      <c r="K1032" s="202"/>
      <c r="L1032" s="202"/>
      <c r="M1032" s="202"/>
      <c r="N1032" s="154">
        <v>10</v>
      </c>
      <c r="O1032" s="154"/>
      <c r="P1032" s="155">
        <v>401175</v>
      </c>
    </row>
    <row r="1033" spans="1:16" x14ac:dyDescent="0.2">
      <c r="A1033" s="158">
        <v>8</v>
      </c>
      <c r="B1033" s="158" t="s">
        <v>1706</v>
      </c>
      <c r="C1033" s="162" t="s">
        <v>408</v>
      </c>
      <c r="D1033" s="158" t="s">
        <v>1319</v>
      </c>
      <c r="E1033" s="154">
        <v>2749630</v>
      </c>
      <c r="F1033" s="158" t="s">
        <v>1223</v>
      </c>
      <c r="G1033" s="158" t="s">
        <v>1722</v>
      </c>
      <c r="H1033" s="158" t="s">
        <v>1724</v>
      </c>
      <c r="I1033" s="201" t="s">
        <v>1698</v>
      </c>
      <c r="J1033" s="202"/>
      <c r="K1033" s="202"/>
      <c r="L1033" s="202"/>
      <c r="M1033" s="202"/>
      <c r="N1033" s="154">
        <v>10</v>
      </c>
      <c r="O1033" s="154"/>
      <c r="P1033" s="155">
        <v>401341</v>
      </c>
    </row>
    <row r="1034" spans="1:16" x14ac:dyDescent="0.2">
      <c r="A1034" s="158">
        <v>8</v>
      </c>
      <c r="B1034" s="158" t="s">
        <v>1706</v>
      </c>
      <c r="C1034" s="162" t="s">
        <v>411</v>
      </c>
      <c r="D1034" s="158" t="s">
        <v>1319</v>
      </c>
      <c r="E1034" s="154"/>
      <c r="F1034" s="158" t="s">
        <v>1223</v>
      </c>
      <c r="G1034" s="158" t="s">
        <v>1722</v>
      </c>
      <c r="H1034" s="158" t="s">
        <v>1724</v>
      </c>
      <c r="I1034" s="201" t="s">
        <v>1699</v>
      </c>
      <c r="J1034" s="202"/>
      <c r="K1034" s="202"/>
      <c r="L1034" s="202"/>
      <c r="M1034" s="202"/>
      <c r="N1034" s="154">
        <v>10</v>
      </c>
      <c r="O1034" s="154"/>
      <c r="P1034" s="155">
        <v>401232</v>
      </c>
    </row>
    <row r="1035" spans="1:16" x14ac:dyDescent="0.2">
      <c r="A1035" s="158">
        <v>8</v>
      </c>
      <c r="B1035" s="158" t="s">
        <v>1706</v>
      </c>
      <c r="C1035" s="162" t="s">
        <v>412</v>
      </c>
      <c r="D1035" s="158" t="s">
        <v>1319</v>
      </c>
      <c r="E1035" s="154"/>
      <c r="F1035" s="158" t="s">
        <v>1223</v>
      </c>
      <c r="G1035" s="158" t="s">
        <v>1722</v>
      </c>
      <c r="H1035" s="158" t="s">
        <v>1724</v>
      </c>
      <c r="I1035" s="201" t="s">
        <v>1733</v>
      </c>
      <c r="J1035" s="202"/>
      <c r="K1035" s="202"/>
      <c r="L1035" s="202"/>
      <c r="M1035" s="202"/>
      <c r="N1035" s="154">
        <v>10</v>
      </c>
      <c r="O1035" s="154"/>
      <c r="P1035" s="155">
        <v>401233</v>
      </c>
    </row>
    <row r="1036" spans="1:16" x14ac:dyDescent="0.2">
      <c r="A1036" s="158">
        <v>8</v>
      </c>
      <c r="B1036" s="158" t="s">
        <v>1706</v>
      </c>
      <c r="C1036" s="162" t="s">
        <v>413</v>
      </c>
      <c r="D1036" s="158" t="s">
        <v>1319</v>
      </c>
      <c r="E1036" s="154">
        <v>2779830</v>
      </c>
      <c r="F1036" s="158" t="s">
        <v>1223</v>
      </c>
      <c r="G1036" s="158" t="s">
        <v>1722</v>
      </c>
      <c r="H1036" s="158" t="s">
        <v>1724</v>
      </c>
      <c r="I1036" s="201" t="s">
        <v>1734</v>
      </c>
      <c r="J1036" s="202"/>
      <c r="K1036" s="202"/>
      <c r="L1036" s="202"/>
      <c r="M1036" s="202"/>
      <c r="N1036" s="154">
        <v>10</v>
      </c>
      <c r="O1036" s="154"/>
      <c r="P1036" s="155">
        <v>401235</v>
      </c>
    </row>
    <row r="1037" spans="1:16" x14ac:dyDescent="0.2">
      <c r="A1037" s="158">
        <v>8</v>
      </c>
      <c r="B1037" s="158" t="s">
        <v>1706</v>
      </c>
      <c r="C1037" s="162" t="s">
        <v>414</v>
      </c>
      <c r="D1037" s="158" t="s">
        <v>1319</v>
      </c>
      <c r="E1037" s="154">
        <v>2702991</v>
      </c>
      <c r="F1037" s="158" t="s">
        <v>1223</v>
      </c>
      <c r="G1037" s="158" t="s">
        <v>1722</v>
      </c>
      <c r="H1037" s="158" t="s">
        <v>1724</v>
      </c>
      <c r="I1037" s="188" t="s">
        <v>1672</v>
      </c>
      <c r="J1037" s="190"/>
      <c r="K1037" s="190"/>
      <c r="L1037" s="190"/>
      <c r="M1037" s="190"/>
      <c r="N1037" s="154">
        <v>10</v>
      </c>
      <c r="O1037" s="154"/>
      <c r="P1037" s="155">
        <v>600467</v>
      </c>
    </row>
    <row r="1038" spans="1:16" x14ac:dyDescent="0.2">
      <c r="A1038" s="158">
        <v>8</v>
      </c>
      <c r="B1038" s="158" t="s">
        <v>1706</v>
      </c>
      <c r="C1038" s="162" t="s">
        <v>415</v>
      </c>
      <c r="D1038" s="158" t="s">
        <v>1319</v>
      </c>
      <c r="E1038" s="154">
        <v>2724098</v>
      </c>
      <c r="F1038" s="158" t="s">
        <v>1223</v>
      </c>
      <c r="G1038" s="158" t="s">
        <v>1722</v>
      </c>
      <c r="H1038" s="158" t="s">
        <v>1724</v>
      </c>
      <c r="I1038" s="188" t="s">
        <v>1351</v>
      </c>
      <c r="J1038" s="190"/>
      <c r="K1038" s="190"/>
      <c r="L1038" s="190"/>
      <c r="M1038" s="190"/>
      <c r="N1038" s="154">
        <v>10</v>
      </c>
      <c r="O1038" s="154"/>
      <c r="P1038" s="155">
        <v>401307</v>
      </c>
    </row>
    <row r="1039" spans="1:16" x14ac:dyDescent="0.2">
      <c r="A1039" s="158">
        <v>8</v>
      </c>
      <c r="B1039" s="158" t="s">
        <v>1706</v>
      </c>
      <c r="C1039" s="189" t="s">
        <v>418</v>
      </c>
      <c r="D1039" s="158" t="s">
        <v>1319</v>
      </c>
      <c r="E1039" s="154">
        <v>2700754</v>
      </c>
      <c r="F1039" s="158" t="s">
        <v>1223</v>
      </c>
      <c r="G1039" s="158" t="s">
        <v>1722</v>
      </c>
      <c r="H1039" s="158" t="s">
        <v>1724</v>
      </c>
      <c r="I1039" s="204" t="s">
        <v>1664</v>
      </c>
      <c r="J1039" s="205"/>
      <c r="K1039" s="205"/>
      <c r="L1039" s="205"/>
      <c r="M1039" s="205"/>
      <c r="N1039" s="154">
        <v>10</v>
      </c>
      <c r="O1039" s="154"/>
      <c r="P1039" s="163">
        <v>602306</v>
      </c>
    </row>
    <row r="1040" spans="1:16" x14ac:dyDescent="0.2">
      <c r="A1040" s="158">
        <v>8</v>
      </c>
      <c r="B1040" s="158" t="s">
        <v>1706</v>
      </c>
      <c r="C1040" s="189" t="s">
        <v>419</v>
      </c>
      <c r="D1040" s="158" t="s">
        <v>1319</v>
      </c>
      <c r="E1040" s="154">
        <v>2700760</v>
      </c>
      <c r="F1040" s="158" t="s">
        <v>1223</v>
      </c>
      <c r="G1040" s="158" t="s">
        <v>1722</v>
      </c>
      <c r="H1040" s="158" t="s">
        <v>1724</v>
      </c>
      <c r="I1040" s="204" t="s">
        <v>1735</v>
      </c>
      <c r="J1040" s="205"/>
      <c r="K1040" s="205"/>
      <c r="L1040" s="205"/>
      <c r="M1040" s="205"/>
      <c r="N1040" s="154">
        <v>10</v>
      </c>
      <c r="O1040" s="154"/>
      <c r="P1040" s="163">
        <v>602307</v>
      </c>
    </row>
    <row r="1041" spans="1:16" s="220" customFormat="1" x14ac:dyDescent="0.2">
      <c r="A1041" s="185">
        <v>8</v>
      </c>
      <c r="B1041" s="185" t="s">
        <v>1706</v>
      </c>
      <c r="C1041" s="217" t="s">
        <v>420</v>
      </c>
      <c r="D1041" s="185" t="s">
        <v>1319</v>
      </c>
      <c r="E1041" s="218">
        <v>2702930</v>
      </c>
      <c r="F1041" s="185" t="s">
        <v>1223</v>
      </c>
      <c r="G1041" s="185" t="s">
        <v>1722</v>
      </c>
      <c r="H1041" s="185" t="s">
        <v>1724</v>
      </c>
      <c r="I1041" s="206" t="s">
        <v>1636</v>
      </c>
      <c r="J1041" s="207"/>
      <c r="K1041" s="207"/>
      <c r="L1041" s="207"/>
      <c r="M1041" s="207"/>
      <c r="N1041" s="218">
        <v>10</v>
      </c>
      <c r="O1041" s="218"/>
      <c r="P1041" s="219">
        <v>602308</v>
      </c>
    </row>
    <row r="1042" spans="1:16" x14ac:dyDescent="0.2">
      <c r="A1042" s="158">
        <v>8</v>
      </c>
      <c r="B1042" s="158" t="s">
        <v>1706</v>
      </c>
      <c r="C1042" s="189" t="s">
        <v>422</v>
      </c>
      <c r="D1042" s="158" t="s">
        <v>1319</v>
      </c>
      <c r="E1042" s="154">
        <v>2702944</v>
      </c>
      <c r="F1042" s="158" t="s">
        <v>1223</v>
      </c>
      <c r="G1042" s="158" t="s">
        <v>1722</v>
      </c>
      <c r="H1042" s="158" t="s">
        <v>1724</v>
      </c>
      <c r="I1042" s="204" t="s">
        <v>1778</v>
      </c>
      <c r="J1042" s="205"/>
      <c r="K1042" s="205"/>
      <c r="L1042" s="205"/>
      <c r="M1042" s="205"/>
      <c r="N1042" s="154">
        <v>10</v>
      </c>
      <c r="O1042" s="154"/>
      <c r="P1042" s="163">
        <v>602311</v>
      </c>
    </row>
    <row r="1043" spans="1:16" x14ac:dyDescent="0.2">
      <c r="A1043" s="158">
        <v>8</v>
      </c>
      <c r="B1043" s="158" t="s">
        <v>1706</v>
      </c>
      <c r="C1043" s="189" t="s">
        <v>424</v>
      </c>
      <c r="D1043" s="158" t="s">
        <v>1319</v>
      </c>
      <c r="E1043" s="154">
        <v>2730989</v>
      </c>
      <c r="F1043" s="158" t="s">
        <v>1223</v>
      </c>
      <c r="G1043" s="158" t="s">
        <v>1722</v>
      </c>
      <c r="H1043" s="158" t="s">
        <v>1724</v>
      </c>
      <c r="I1043" s="206" t="s">
        <v>1651</v>
      </c>
      <c r="J1043" s="207"/>
      <c r="K1043" s="207"/>
      <c r="L1043" s="207"/>
      <c r="M1043" s="207"/>
      <c r="N1043" s="154">
        <v>10</v>
      </c>
      <c r="O1043" s="154"/>
      <c r="P1043" s="163">
        <v>602304</v>
      </c>
    </row>
    <row r="1044" spans="1:16" x14ac:dyDescent="0.2">
      <c r="A1044" s="158">
        <v>8</v>
      </c>
      <c r="B1044" s="158" t="s">
        <v>1706</v>
      </c>
      <c r="C1044" s="189" t="s">
        <v>425</v>
      </c>
      <c r="D1044" s="158" t="s">
        <v>1319</v>
      </c>
      <c r="E1044" s="154">
        <v>2702964</v>
      </c>
      <c r="F1044" s="158" t="s">
        <v>1223</v>
      </c>
      <c r="G1044" s="158" t="s">
        <v>1722</v>
      </c>
      <c r="H1044" s="158" t="s">
        <v>1724</v>
      </c>
      <c r="I1044" s="204" t="s">
        <v>1636</v>
      </c>
      <c r="J1044" s="205"/>
      <c r="K1044" s="205"/>
      <c r="L1044" s="205"/>
      <c r="M1044" s="205"/>
      <c r="N1044" s="154">
        <v>10</v>
      </c>
      <c r="O1044" s="154"/>
      <c r="P1044" s="163">
        <v>602313</v>
      </c>
    </row>
    <row r="1045" spans="1:16" x14ac:dyDescent="0.2">
      <c r="A1045" s="158">
        <v>8</v>
      </c>
      <c r="B1045" s="158" t="s">
        <v>1706</v>
      </c>
      <c r="C1045" s="189" t="s">
        <v>426</v>
      </c>
      <c r="D1045" s="158" t="s">
        <v>1319</v>
      </c>
      <c r="E1045" s="154">
        <v>2702965</v>
      </c>
      <c r="F1045" s="158" t="s">
        <v>1223</v>
      </c>
      <c r="G1045" s="158" t="s">
        <v>1722</v>
      </c>
      <c r="H1045" s="158" t="s">
        <v>1724</v>
      </c>
      <c r="I1045" s="204" t="s">
        <v>1779</v>
      </c>
      <c r="J1045" s="205"/>
      <c r="K1045" s="205"/>
      <c r="L1045" s="205"/>
      <c r="M1045" s="205"/>
      <c r="N1045" s="154">
        <v>10</v>
      </c>
      <c r="O1045" s="154"/>
      <c r="P1045" s="163">
        <v>602314</v>
      </c>
    </row>
    <row r="1046" spans="1:16" x14ac:dyDescent="0.2">
      <c r="A1046" s="158">
        <v>8</v>
      </c>
      <c r="B1046" s="158" t="s">
        <v>1706</v>
      </c>
      <c r="C1046" s="208" t="s">
        <v>428</v>
      </c>
      <c r="D1046" s="158" t="s">
        <v>1320</v>
      </c>
      <c r="E1046" s="154">
        <v>2724077</v>
      </c>
      <c r="F1046" s="158" t="s">
        <v>1223</v>
      </c>
      <c r="G1046" s="158" t="s">
        <v>1722</v>
      </c>
      <c r="H1046" s="158" t="s">
        <v>1724</v>
      </c>
      <c r="I1046" s="204" t="s">
        <v>1779</v>
      </c>
      <c r="J1046" s="205"/>
      <c r="K1046" s="205"/>
      <c r="L1046" s="205"/>
      <c r="M1046" s="205"/>
      <c r="N1046" s="154">
        <v>10</v>
      </c>
      <c r="O1046" s="154"/>
      <c r="P1046" s="164">
        <v>401487</v>
      </c>
    </row>
    <row r="1047" spans="1:16" x14ac:dyDescent="0.2">
      <c r="A1047" s="158">
        <v>8</v>
      </c>
      <c r="B1047" s="158" t="s">
        <v>1706</v>
      </c>
      <c r="C1047" s="208" t="s">
        <v>429</v>
      </c>
      <c r="D1047" s="158" t="s">
        <v>1320</v>
      </c>
      <c r="E1047" s="154">
        <v>2724046</v>
      </c>
      <c r="F1047" s="158" t="s">
        <v>1223</v>
      </c>
      <c r="G1047" s="158" t="s">
        <v>1722</v>
      </c>
      <c r="H1047" s="158" t="s">
        <v>1724</v>
      </c>
      <c r="I1047" s="204" t="s">
        <v>1650</v>
      </c>
      <c r="J1047" s="205"/>
      <c r="K1047" s="205"/>
      <c r="L1047" s="205"/>
      <c r="M1047" s="205"/>
      <c r="N1047" s="154">
        <v>10</v>
      </c>
      <c r="O1047" s="154"/>
      <c r="P1047" s="164">
        <v>401488</v>
      </c>
    </row>
    <row r="1048" spans="1:16" x14ac:dyDescent="0.2">
      <c r="A1048" s="158">
        <v>8</v>
      </c>
      <c r="B1048" s="158" t="s">
        <v>1706</v>
      </c>
      <c r="C1048" s="208" t="s">
        <v>431</v>
      </c>
      <c r="D1048" s="158" t="s">
        <v>1320</v>
      </c>
      <c r="E1048" s="154">
        <v>2707358</v>
      </c>
      <c r="F1048" s="158" t="s">
        <v>1223</v>
      </c>
      <c r="G1048" s="158" t="s">
        <v>1722</v>
      </c>
      <c r="H1048" s="158" t="s">
        <v>1724</v>
      </c>
      <c r="I1048" s="204" t="s">
        <v>1657</v>
      </c>
      <c r="J1048" s="205"/>
      <c r="K1048" s="205"/>
      <c r="L1048" s="205"/>
      <c r="M1048" s="205"/>
      <c r="N1048" s="154">
        <v>10</v>
      </c>
      <c r="O1048" s="154"/>
      <c r="P1048" s="164">
        <v>401490</v>
      </c>
    </row>
    <row r="1049" spans="1:16" x14ac:dyDescent="0.2">
      <c r="A1049" s="158">
        <v>8</v>
      </c>
      <c r="B1049" s="158" t="s">
        <v>1706</v>
      </c>
      <c r="C1049" s="208" t="s">
        <v>432</v>
      </c>
      <c r="D1049" s="158" t="s">
        <v>1320</v>
      </c>
      <c r="E1049" s="154">
        <v>2700744</v>
      </c>
      <c r="F1049" s="158" t="s">
        <v>1223</v>
      </c>
      <c r="G1049" s="158" t="s">
        <v>1722</v>
      </c>
      <c r="H1049" s="158" t="s">
        <v>1724</v>
      </c>
      <c r="I1049" s="204" t="s">
        <v>1780</v>
      </c>
      <c r="J1049" s="205"/>
      <c r="K1049" s="205"/>
      <c r="L1049" s="205"/>
      <c r="M1049" s="205"/>
      <c r="N1049" s="154">
        <v>10</v>
      </c>
      <c r="O1049" s="154"/>
      <c r="P1049" s="164">
        <v>401491</v>
      </c>
    </row>
    <row r="1050" spans="1:16" x14ac:dyDescent="0.2">
      <c r="A1050" s="158">
        <v>8</v>
      </c>
      <c r="B1050" s="158" t="s">
        <v>1706</v>
      </c>
      <c r="C1050" s="208" t="s">
        <v>433</v>
      </c>
      <c r="D1050" s="158" t="s">
        <v>1320</v>
      </c>
      <c r="E1050" s="154">
        <v>2700730</v>
      </c>
      <c r="F1050" s="158" t="s">
        <v>1223</v>
      </c>
      <c r="G1050" s="158" t="s">
        <v>1722</v>
      </c>
      <c r="H1050" s="158" t="s">
        <v>1724</v>
      </c>
      <c r="I1050" s="186" t="s">
        <v>1781</v>
      </c>
      <c r="J1050" s="200"/>
      <c r="K1050" s="200"/>
      <c r="L1050" s="200"/>
      <c r="M1050" s="200"/>
      <c r="N1050" s="154">
        <v>10</v>
      </c>
      <c r="O1050" s="154"/>
      <c r="P1050" s="164">
        <v>401492</v>
      </c>
    </row>
    <row r="1051" spans="1:16" x14ac:dyDescent="0.2">
      <c r="A1051" s="158">
        <v>8</v>
      </c>
      <c r="B1051" s="158" t="s">
        <v>1706</v>
      </c>
      <c r="C1051" s="208" t="s">
        <v>434</v>
      </c>
      <c r="D1051" s="158" t="s">
        <v>1320</v>
      </c>
      <c r="E1051" s="154">
        <v>2707312</v>
      </c>
      <c r="F1051" s="158" t="s">
        <v>1223</v>
      </c>
      <c r="G1051" s="158" t="s">
        <v>1722</v>
      </c>
      <c r="H1051" s="158" t="s">
        <v>1724</v>
      </c>
      <c r="I1051" s="186" t="s">
        <v>1782</v>
      </c>
      <c r="J1051" s="200"/>
      <c r="K1051" s="200"/>
      <c r="L1051" s="200"/>
      <c r="M1051" s="200"/>
      <c r="N1051" s="154">
        <v>10</v>
      </c>
      <c r="O1051" s="154"/>
      <c r="P1051" s="164">
        <v>401197</v>
      </c>
    </row>
    <row r="1052" spans="1:16" x14ac:dyDescent="0.2">
      <c r="A1052" s="158">
        <v>8</v>
      </c>
      <c r="B1052" s="158" t="s">
        <v>1706</v>
      </c>
      <c r="C1052" s="189" t="s">
        <v>435</v>
      </c>
      <c r="D1052" s="158" t="s">
        <v>1319</v>
      </c>
      <c r="E1052" s="154">
        <v>2707411</v>
      </c>
      <c r="F1052" s="158" t="s">
        <v>1223</v>
      </c>
      <c r="G1052" s="158" t="s">
        <v>1722</v>
      </c>
      <c r="H1052" s="158" t="s">
        <v>1724</v>
      </c>
      <c r="I1052" s="186" t="s">
        <v>1783</v>
      </c>
      <c r="J1052" s="186"/>
      <c r="K1052" s="186"/>
      <c r="L1052" s="186"/>
      <c r="M1052" s="186"/>
      <c r="N1052" s="154">
        <v>10</v>
      </c>
      <c r="O1052" s="154"/>
      <c r="P1052" s="155">
        <v>402123</v>
      </c>
    </row>
    <row r="1053" spans="1:16" x14ac:dyDescent="0.2">
      <c r="A1053" s="158">
        <v>8</v>
      </c>
      <c r="B1053" s="158" t="s">
        <v>1706</v>
      </c>
      <c r="C1053" s="189" t="s">
        <v>419</v>
      </c>
      <c r="D1053" s="158" t="s">
        <v>1319</v>
      </c>
      <c r="E1053" s="154">
        <v>2707368</v>
      </c>
      <c r="F1053" s="158" t="s">
        <v>1223</v>
      </c>
      <c r="G1053" s="158" t="s">
        <v>1722</v>
      </c>
      <c r="H1053" s="158" t="s">
        <v>1724</v>
      </c>
      <c r="I1053" s="186" t="s">
        <v>1784</v>
      </c>
      <c r="J1053" s="186"/>
      <c r="K1053" s="186"/>
      <c r="L1053" s="186"/>
      <c r="M1053" s="186"/>
      <c r="N1053" s="154">
        <v>10</v>
      </c>
      <c r="O1053" s="154"/>
      <c r="P1053" s="155">
        <v>401195</v>
      </c>
    </row>
    <row r="1054" spans="1:16" x14ac:dyDescent="0.2">
      <c r="A1054" s="158">
        <v>8</v>
      </c>
      <c r="B1054" s="158" t="s">
        <v>1706</v>
      </c>
      <c r="C1054" s="189" t="s">
        <v>436</v>
      </c>
      <c r="D1054" s="158" t="s">
        <v>1319</v>
      </c>
      <c r="E1054" s="154">
        <v>2707367</v>
      </c>
      <c r="F1054" s="158" t="s">
        <v>1223</v>
      </c>
      <c r="G1054" s="158" t="s">
        <v>1722</v>
      </c>
      <c r="H1054" s="158" t="s">
        <v>1724</v>
      </c>
      <c r="I1054" s="186" t="s">
        <v>1784</v>
      </c>
      <c r="J1054" s="186"/>
      <c r="K1054" s="186"/>
      <c r="L1054" s="186"/>
      <c r="M1054" s="186"/>
      <c r="N1054" s="154">
        <v>10</v>
      </c>
      <c r="O1054" s="154"/>
      <c r="P1054" s="155">
        <v>402124</v>
      </c>
    </row>
    <row r="1055" spans="1:16" x14ac:dyDescent="0.2">
      <c r="A1055" s="158">
        <v>8</v>
      </c>
      <c r="B1055" s="158" t="s">
        <v>1706</v>
      </c>
      <c r="C1055" s="189" t="s">
        <v>424</v>
      </c>
      <c r="D1055" s="158" t="s">
        <v>1319</v>
      </c>
      <c r="E1055" s="154">
        <v>2707383</v>
      </c>
      <c r="F1055" s="158" t="s">
        <v>1223</v>
      </c>
      <c r="G1055" s="158" t="s">
        <v>1722</v>
      </c>
      <c r="H1055" s="158" t="s">
        <v>1724</v>
      </c>
      <c r="I1055" s="186" t="s">
        <v>1785</v>
      </c>
      <c r="J1055" s="161"/>
      <c r="K1055" s="161"/>
      <c r="L1055" s="161"/>
      <c r="M1055" s="161"/>
      <c r="N1055" s="154">
        <v>10</v>
      </c>
      <c r="O1055" s="154"/>
      <c r="P1055" s="155">
        <v>402140</v>
      </c>
    </row>
    <row r="1056" spans="1:16" x14ac:dyDescent="0.2">
      <c r="A1056" s="158">
        <v>8</v>
      </c>
      <c r="B1056" s="158" t="s">
        <v>1706</v>
      </c>
      <c r="C1056" s="208" t="s">
        <v>437</v>
      </c>
      <c r="D1056" s="158" t="s">
        <v>1319</v>
      </c>
      <c r="E1056" s="154">
        <v>2779818</v>
      </c>
      <c r="F1056" s="158" t="s">
        <v>1223</v>
      </c>
      <c r="G1056" s="158" t="s">
        <v>1722</v>
      </c>
      <c r="H1056" s="158" t="s">
        <v>1724</v>
      </c>
      <c r="I1056" s="204" t="s">
        <v>1680</v>
      </c>
      <c r="J1056" s="205"/>
      <c r="K1056" s="205"/>
      <c r="L1056" s="205"/>
      <c r="M1056" s="205"/>
      <c r="N1056" s="154">
        <v>10</v>
      </c>
      <c r="O1056" s="154"/>
      <c r="P1056" s="165">
        <v>402522</v>
      </c>
    </row>
    <row r="1057" spans="1:16" x14ac:dyDescent="0.2">
      <c r="A1057" s="158">
        <v>8</v>
      </c>
      <c r="B1057" s="158" t="s">
        <v>1706</v>
      </c>
      <c r="C1057" s="208" t="s">
        <v>438</v>
      </c>
      <c r="D1057" s="158" t="s">
        <v>1319</v>
      </c>
      <c r="E1057" s="154">
        <v>2779810</v>
      </c>
      <c r="F1057" s="158" t="s">
        <v>1223</v>
      </c>
      <c r="G1057" s="158" t="s">
        <v>1722</v>
      </c>
      <c r="H1057" s="158" t="s">
        <v>1724</v>
      </c>
      <c r="I1057" s="188" t="s">
        <v>1786</v>
      </c>
      <c r="J1057" s="190"/>
      <c r="K1057" s="190"/>
      <c r="L1057" s="190"/>
      <c r="M1057" s="190"/>
      <c r="N1057" s="154">
        <v>10</v>
      </c>
      <c r="O1057" s="154"/>
      <c r="P1057" s="165">
        <v>402523</v>
      </c>
    </row>
    <row r="1058" spans="1:16" x14ac:dyDescent="0.2">
      <c r="A1058" s="158">
        <v>8</v>
      </c>
      <c r="B1058" s="158" t="s">
        <v>1706</v>
      </c>
      <c r="C1058" s="208" t="s">
        <v>439</v>
      </c>
      <c r="D1058" s="158" t="s">
        <v>1319</v>
      </c>
      <c r="E1058" s="154">
        <v>2779809</v>
      </c>
      <c r="F1058" s="158" t="s">
        <v>1223</v>
      </c>
      <c r="G1058" s="158" t="s">
        <v>1722</v>
      </c>
      <c r="H1058" s="158" t="s">
        <v>1724</v>
      </c>
      <c r="I1058" s="188" t="s">
        <v>1787</v>
      </c>
      <c r="J1058" s="190"/>
      <c r="K1058" s="190"/>
      <c r="L1058" s="190"/>
      <c r="M1058" s="190"/>
      <c r="N1058" s="154">
        <v>10</v>
      </c>
      <c r="O1058" s="154"/>
      <c r="P1058" s="165">
        <v>402524</v>
      </c>
    </row>
    <row r="1059" spans="1:16" x14ac:dyDescent="0.2">
      <c r="A1059" s="158">
        <v>8</v>
      </c>
      <c r="B1059" s="158" t="s">
        <v>1706</v>
      </c>
      <c r="C1059" s="208" t="s">
        <v>440</v>
      </c>
      <c r="D1059" s="158" t="s">
        <v>1319</v>
      </c>
      <c r="E1059" s="154">
        <v>2779806</v>
      </c>
      <c r="F1059" s="158" t="s">
        <v>1223</v>
      </c>
      <c r="G1059" s="158" t="s">
        <v>1722</v>
      </c>
      <c r="H1059" s="158" t="s">
        <v>1724</v>
      </c>
      <c r="I1059" s="188" t="s">
        <v>1788</v>
      </c>
      <c r="J1059" s="190"/>
      <c r="K1059" s="190"/>
      <c r="L1059" s="190"/>
      <c r="M1059" s="190"/>
      <c r="N1059" s="154">
        <v>10</v>
      </c>
      <c r="O1059" s="154"/>
      <c r="P1059" s="165">
        <v>402525</v>
      </c>
    </row>
    <row r="1060" spans="1:16" x14ac:dyDescent="0.2">
      <c r="A1060" s="158">
        <v>8</v>
      </c>
      <c r="B1060" s="158" t="s">
        <v>1706</v>
      </c>
      <c r="C1060" s="208" t="s">
        <v>441</v>
      </c>
      <c r="D1060" s="158" t="s">
        <v>1319</v>
      </c>
      <c r="E1060" s="154">
        <v>2779805</v>
      </c>
      <c r="F1060" s="158" t="s">
        <v>1223</v>
      </c>
      <c r="G1060" s="158" t="s">
        <v>1722</v>
      </c>
      <c r="H1060" s="158" t="s">
        <v>1724</v>
      </c>
      <c r="I1060" s="188" t="s">
        <v>1783</v>
      </c>
      <c r="J1060" s="190"/>
      <c r="K1060" s="190"/>
      <c r="L1060" s="190"/>
      <c r="M1060" s="190"/>
      <c r="N1060" s="154">
        <v>10</v>
      </c>
      <c r="O1060" s="154"/>
      <c r="P1060" s="165">
        <v>402526</v>
      </c>
    </row>
    <row r="1061" spans="1:16" x14ac:dyDescent="0.2">
      <c r="A1061" s="158">
        <v>8</v>
      </c>
      <c r="B1061" s="158" t="s">
        <v>1706</v>
      </c>
      <c r="C1061" s="213" t="s">
        <v>442</v>
      </c>
      <c r="D1061" s="158" t="s">
        <v>1319</v>
      </c>
      <c r="E1061" s="154">
        <v>2707412</v>
      </c>
      <c r="F1061" s="158" t="s">
        <v>1223</v>
      </c>
      <c r="G1061" s="158" t="s">
        <v>1722</v>
      </c>
      <c r="H1061" s="158" t="s">
        <v>1724</v>
      </c>
      <c r="I1061" s="188" t="s">
        <v>1662</v>
      </c>
      <c r="J1061" s="162"/>
      <c r="K1061" s="162"/>
      <c r="L1061" s="162"/>
      <c r="M1061" s="162"/>
      <c r="N1061" s="154">
        <v>10</v>
      </c>
      <c r="O1061" s="154"/>
      <c r="P1061" s="165">
        <v>401202</v>
      </c>
    </row>
    <row r="1062" spans="1:16" x14ac:dyDescent="0.2">
      <c r="A1062" s="158">
        <v>8</v>
      </c>
      <c r="B1062" s="158" t="s">
        <v>1706</v>
      </c>
      <c r="C1062" s="166" t="s">
        <v>7</v>
      </c>
      <c r="D1062" s="152" t="s">
        <v>1319</v>
      </c>
      <c r="E1062" s="154">
        <v>2724045</v>
      </c>
      <c r="F1062" s="158" t="s">
        <v>1223</v>
      </c>
      <c r="G1062" s="158" t="s">
        <v>1722</v>
      </c>
      <c r="H1062" s="158" t="s">
        <v>1724</v>
      </c>
      <c r="I1062" s="152" t="s">
        <v>1410</v>
      </c>
      <c r="J1062" s="152"/>
      <c r="K1062" s="152"/>
      <c r="L1062" s="152"/>
      <c r="M1062" s="152"/>
      <c r="N1062" s="154">
        <v>20</v>
      </c>
      <c r="O1062" s="154"/>
      <c r="P1062" s="167">
        <v>601369</v>
      </c>
    </row>
    <row r="1063" spans="1:16" x14ac:dyDescent="0.2">
      <c r="A1063" s="158">
        <v>8</v>
      </c>
      <c r="B1063" s="158" t="s">
        <v>1706</v>
      </c>
      <c r="C1063" s="166" t="s">
        <v>8</v>
      </c>
      <c r="D1063" s="152" t="s">
        <v>1319</v>
      </c>
      <c r="E1063" s="154">
        <v>8600084050667</v>
      </c>
      <c r="F1063" s="158" t="s">
        <v>1223</v>
      </c>
      <c r="G1063" s="158" t="s">
        <v>1722</v>
      </c>
      <c r="H1063" s="158" t="s">
        <v>1724</v>
      </c>
      <c r="I1063" s="152" t="s">
        <v>1411</v>
      </c>
      <c r="J1063" s="152"/>
      <c r="K1063" s="152"/>
      <c r="L1063" s="152"/>
      <c r="M1063" s="152"/>
      <c r="N1063" s="154">
        <v>20</v>
      </c>
      <c r="O1063" s="154"/>
      <c r="P1063" s="167">
        <v>603606</v>
      </c>
    </row>
    <row r="1064" spans="1:16" x14ac:dyDescent="0.2">
      <c r="A1064" s="158">
        <v>8</v>
      </c>
      <c r="B1064" s="158" t="s">
        <v>1706</v>
      </c>
      <c r="C1064" s="166" t="s">
        <v>9</v>
      </c>
      <c r="D1064" s="152" t="s">
        <v>1319</v>
      </c>
      <c r="E1064" s="154">
        <v>8600084005841</v>
      </c>
      <c r="F1064" s="158" t="s">
        <v>1223</v>
      </c>
      <c r="G1064" s="158" t="s">
        <v>1722</v>
      </c>
      <c r="H1064" s="158" t="s">
        <v>1724</v>
      </c>
      <c r="I1064" s="152" t="s">
        <v>1732</v>
      </c>
      <c r="J1064" s="152" t="s">
        <v>1386</v>
      </c>
      <c r="K1064" s="152"/>
      <c r="L1064" s="152"/>
      <c r="M1064" s="152"/>
      <c r="N1064" s="154">
        <v>20</v>
      </c>
      <c r="O1064" s="154"/>
      <c r="P1064" s="167">
        <v>601831</v>
      </c>
    </row>
    <row r="1065" spans="1:16" x14ac:dyDescent="0.2">
      <c r="A1065" s="158">
        <v>8</v>
      </c>
      <c r="B1065" s="158" t="s">
        <v>1706</v>
      </c>
      <c r="C1065" s="166" t="s">
        <v>10</v>
      </c>
      <c r="D1065" s="152" t="s">
        <v>1319</v>
      </c>
      <c r="E1065" s="154">
        <v>2700779</v>
      </c>
      <c r="F1065" s="158" t="s">
        <v>1223</v>
      </c>
      <c r="G1065" s="158" t="s">
        <v>1722</v>
      </c>
      <c r="H1065" s="158" t="s">
        <v>1724</v>
      </c>
      <c r="I1065" s="152" t="s">
        <v>1393</v>
      </c>
      <c r="J1065" s="152"/>
      <c r="K1065" s="152"/>
      <c r="L1065" s="152"/>
      <c r="M1065" s="152"/>
      <c r="N1065" s="154">
        <v>20</v>
      </c>
      <c r="O1065" s="154"/>
      <c r="P1065" s="167">
        <v>600029</v>
      </c>
    </row>
    <row r="1066" spans="1:16" x14ac:dyDescent="0.2">
      <c r="A1066" s="158">
        <v>8</v>
      </c>
      <c r="B1066" s="158" t="s">
        <v>1706</v>
      </c>
      <c r="C1066" s="166" t="s">
        <v>1472</v>
      </c>
      <c r="D1066" s="152" t="s">
        <v>1319</v>
      </c>
      <c r="E1066" s="154">
        <v>8600084005810</v>
      </c>
      <c r="F1066" s="158" t="s">
        <v>1223</v>
      </c>
      <c r="G1066" s="158" t="s">
        <v>1722</v>
      </c>
      <c r="H1066" s="158" t="s">
        <v>1724</v>
      </c>
      <c r="I1066" s="152" t="s">
        <v>1736</v>
      </c>
      <c r="J1066" s="152" t="s">
        <v>1759</v>
      </c>
      <c r="K1066" s="152"/>
      <c r="L1066" s="152"/>
      <c r="M1066" s="152"/>
      <c r="N1066" s="154">
        <v>20</v>
      </c>
      <c r="O1066" s="154"/>
      <c r="P1066" s="167">
        <v>601828</v>
      </c>
    </row>
    <row r="1067" spans="1:16" x14ac:dyDescent="0.2">
      <c r="A1067" s="158">
        <v>8</v>
      </c>
      <c r="B1067" s="158" t="s">
        <v>1706</v>
      </c>
      <c r="C1067" s="166" t="s">
        <v>1473</v>
      </c>
      <c r="D1067" s="152" t="s">
        <v>1319</v>
      </c>
      <c r="E1067" s="154">
        <v>8600084006145</v>
      </c>
      <c r="F1067" s="158" t="s">
        <v>1223</v>
      </c>
      <c r="G1067" s="158" t="s">
        <v>1722</v>
      </c>
      <c r="H1067" s="158" t="s">
        <v>1724</v>
      </c>
      <c r="I1067" s="152" t="s">
        <v>1393</v>
      </c>
      <c r="J1067" s="152" t="s">
        <v>1401</v>
      </c>
      <c r="K1067" s="152"/>
      <c r="L1067" s="152"/>
      <c r="M1067" s="152"/>
      <c r="N1067" s="154">
        <v>20</v>
      </c>
      <c r="O1067" s="154"/>
      <c r="P1067" s="167">
        <v>600696</v>
      </c>
    </row>
    <row r="1068" spans="1:16" x14ac:dyDescent="0.2">
      <c r="A1068" s="158">
        <v>8</v>
      </c>
      <c r="B1068" s="158" t="s">
        <v>1706</v>
      </c>
      <c r="C1068" s="166" t="s">
        <v>13</v>
      </c>
      <c r="D1068" s="152" t="s">
        <v>1319</v>
      </c>
      <c r="E1068" s="154">
        <v>2700783</v>
      </c>
      <c r="F1068" s="158" t="s">
        <v>1223</v>
      </c>
      <c r="G1068" s="158" t="s">
        <v>1722</v>
      </c>
      <c r="H1068" s="158" t="s">
        <v>1724</v>
      </c>
      <c r="I1068" s="152" t="s">
        <v>1393</v>
      </c>
      <c r="J1068" s="152"/>
      <c r="K1068" s="152"/>
      <c r="L1068" s="152"/>
      <c r="M1068" s="152"/>
      <c r="N1068" s="154">
        <v>20</v>
      </c>
      <c r="O1068" s="154"/>
      <c r="P1068" s="167">
        <v>600411</v>
      </c>
    </row>
    <row r="1069" spans="1:16" x14ac:dyDescent="0.2">
      <c r="A1069" s="158">
        <v>8</v>
      </c>
      <c r="B1069" s="158" t="s">
        <v>1706</v>
      </c>
      <c r="C1069" s="166" t="s">
        <v>1474</v>
      </c>
      <c r="D1069" s="152" t="s">
        <v>1319</v>
      </c>
      <c r="E1069" s="154">
        <v>8600084004660</v>
      </c>
      <c r="F1069" s="158" t="s">
        <v>1223</v>
      </c>
      <c r="G1069" s="158" t="s">
        <v>1722</v>
      </c>
      <c r="H1069" s="158" t="s">
        <v>1724</v>
      </c>
      <c r="I1069" s="214" t="s">
        <v>1737</v>
      </c>
      <c r="J1069" s="215" t="s">
        <v>1364</v>
      </c>
      <c r="K1069" s="209"/>
      <c r="L1069" s="209"/>
      <c r="M1069" s="209"/>
      <c r="N1069" s="154">
        <v>20</v>
      </c>
      <c r="O1069" s="154"/>
      <c r="P1069" s="167">
        <v>606506</v>
      </c>
    </row>
    <row r="1070" spans="1:16" x14ac:dyDescent="0.2">
      <c r="A1070" s="158">
        <v>8</v>
      </c>
      <c r="B1070" s="158" t="s">
        <v>1706</v>
      </c>
      <c r="C1070" s="166" t="s">
        <v>1475</v>
      </c>
      <c r="D1070" s="152" t="s">
        <v>1319</v>
      </c>
      <c r="E1070" s="154">
        <v>8600084004677</v>
      </c>
      <c r="F1070" s="158" t="s">
        <v>1223</v>
      </c>
      <c r="G1070" s="158" t="s">
        <v>1722</v>
      </c>
      <c r="H1070" s="158" t="s">
        <v>1724</v>
      </c>
      <c r="I1070" s="214" t="s">
        <v>1737</v>
      </c>
      <c r="J1070" s="215" t="s">
        <v>1364</v>
      </c>
      <c r="K1070" s="209"/>
      <c r="L1070" s="209"/>
      <c r="M1070" s="209"/>
      <c r="N1070" s="154">
        <v>20</v>
      </c>
      <c r="O1070" s="154"/>
      <c r="P1070" s="167">
        <v>606169</v>
      </c>
    </row>
    <row r="1071" spans="1:16" x14ac:dyDescent="0.2">
      <c r="A1071" s="158">
        <v>8</v>
      </c>
      <c r="B1071" s="158" t="s">
        <v>1706</v>
      </c>
      <c r="C1071" s="166" t="s">
        <v>1476</v>
      </c>
      <c r="D1071" s="152" t="s">
        <v>1319</v>
      </c>
      <c r="E1071" s="154">
        <v>8600084050728</v>
      </c>
      <c r="F1071" s="158" t="s">
        <v>1223</v>
      </c>
      <c r="G1071" s="158" t="s">
        <v>1722</v>
      </c>
      <c r="H1071" s="158" t="s">
        <v>1724</v>
      </c>
      <c r="I1071" s="152" t="s">
        <v>1738</v>
      </c>
      <c r="J1071" s="152" t="s">
        <v>1378</v>
      </c>
      <c r="K1071" s="152"/>
      <c r="L1071" s="152"/>
      <c r="M1071" s="152"/>
      <c r="N1071" s="154">
        <v>20</v>
      </c>
      <c r="O1071" s="154"/>
      <c r="P1071" s="167">
        <v>603588</v>
      </c>
    </row>
    <row r="1072" spans="1:16" x14ac:dyDescent="0.2">
      <c r="A1072" s="158">
        <v>8</v>
      </c>
      <c r="B1072" s="158" t="s">
        <v>1706</v>
      </c>
      <c r="C1072" s="166" t="s">
        <v>17</v>
      </c>
      <c r="D1072" s="152" t="s">
        <v>1319</v>
      </c>
      <c r="E1072" s="154">
        <v>2707476</v>
      </c>
      <c r="F1072" s="158" t="s">
        <v>1223</v>
      </c>
      <c r="G1072" s="158" t="s">
        <v>1722</v>
      </c>
      <c r="H1072" s="158" t="s">
        <v>1724</v>
      </c>
      <c r="I1072" s="152" t="s">
        <v>1393</v>
      </c>
      <c r="J1072" s="152"/>
      <c r="K1072" s="152"/>
      <c r="L1072" s="152"/>
      <c r="M1072" s="152"/>
      <c r="N1072" s="154">
        <v>20</v>
      </c>
      <c r="O1072" s="154"/>
      <c r="P1072" s="167">
        <v>601578</v>
      </c>
    </row>
    <row r="1073" spans="1:16" x14ac:dyDescent="0.2">
      <c r="A1073" s="158">
        <v>8</v>
      </c>
      <c r="B1073" s="158" t="s">
        <v>1706</v>
      </c>
      <c r="C1073" s="166" t="s">
        <v>1477</v>
      </c>
      <c r="D1073" s="152" t="s">
        <v>1319</v>
      </c>
      <c r="E1073" s="154">
        <v>8600084005780</v>
      </c>
      <c r="F1073" s="158" t="s">
        <v>1223</v>
      </c>
      <c r="G1073" s="158" t="s">
        <v>1722</v>
      </c>
      <c r="H1073" s="158" t="s">
        <v>1724</v>
      </c>
      <c r="I1073" s="152" t="s">
        <v>1739</v>
      </c>
      <c r="J1073" s="152" t="s">
        <v>1346</v>
      </c>
      <c r="K1073" s="152"/>
      <c r="L1073" s="152"/>
      <c r="M1073" s="152"/>
      <c r="N1073" s="154">
        <v>20</v>
      </c>
      <c r="O1073" s="154"/>
      <c r="P1073" s="167">
        <v>600896</v>
      </c>
    </row>
    <row r="1074" spans="1:16" x14ac:dyDescent="0.2">
      <c r="A1074" s="158">
        <v>8</v>
      </c>
      <c r="B1074" s="158" t="s">
        <v>1706</v>
      </c>
      <c r="C1074" s="166" t="s">
        <v>19</v>
      </c>
      <c r="D1074" s="152" t="s">
        <v>1319</v>
      </c>
      <c r="E1074" s="154">
        <v>2700703</v>
      </c>
      <c r="F1074" s="158" t="s">
        <v>1223</v>
      </c>
      <c r="G1074" s="158" t="s">
        <v>1722</v>
      </c>
      <c r="H1074" s="158" t="s">
        <v>1724</v>
      </c>
      <c r="I1074" s="152" t="s">
        <v>1384</v>
      </c>
      <c r="J1074" s="152"/>
      <c r="K1074" s="152"/>
      <c r="L1074" s="152"/>
      <c r="M1074" s="152"/>
      <c r="N1074" s="154">
        <v>20</v>
      </c>
      <c r="O1074" s="154"/>
      <c r="P1074" s="167">
        <v>600868</v>
      </c>
    </row>
    <row r="1075" spans="1:16" x14ac:dyDescent="0.2">
      <c r="A1075" s="158">
        <v>8</v>
      </c>
      <c r="B1075" s="158" t="s">
        <v>1706</v>
      </c>
      <c r="C1075" s="168" t="s">
        <v>1478</v>
      </c>
      <c r="D1075" s="152" t="s">
        <v>1319</v>
      </c>
      <c r="E1075" s="154">
        <v>2702927</v>
      </c>
      <c r="F1075" s="158" t="s">
        <v>1223</v>
      </c>
      <c r="G1075" s="158" t="s">
        <v>1722</v>
      </c>
      <c r="H1075" s="158" t="s">
        <v>1724</v>
      </c>
      <c r="I1075" s="152" t="s">
        <v>1396</v>
      </c>
      <c r="J1075" s="152"/>
      <c r="K1075" s="152"/>
      <c r="L1075" s="152"/>
      <c r="M1075" s="152"/>
      <c r="N1075" s="154">
        <v>20</v>
      </c>
      <c r="O1075" s="154"/>
      <c r="P1075" s="169">
        <v>601858</v>
      </c>
    </row>
    <row r="1076" spans="1:16" x14ac:dyDescent="0.2">
      <c r="A1076" s="158">
        <v>8</v>
      </c>
      <c r="B1076" s="158" t="s">
        <v>1706</v>
      </c>
      <c r="C1076" s="168" t="s">
        <v>22</v>
      </c>
      <c r="D1076" s="152" t="s">
        <v>1319</v>
      </c>
      <c r="E1076" s="154">
        <v>8600084006565</v>
      </c>
      <c r="F1076" s="158" t="s">
        <v>1223</v>
      </c>
      <c r="G1076" s="158" t="s">
        <v>1722</v>
      </c>
      <c r="H1076" s="158" t="s">
        <v>1724</v>
      </c>
      <c r="I1076" s="152" t="s">
        <v>1408</v>
      </c>
      <c r="J1076" s="152"/>
      <c r="K1076" s="152"/>
      <c r="L1076" s="152"/>
      <c r="M1076" s="152"/>
      <c r="N1076" s="154">
        <v>20</v>
      </c>
      <c r="O1076" s="154"/>
      <c r="P1076" s="169">
        <v>603610</v>
      </c>
    </row>
    <row r="1077" spans="1:16" x14ac:dyDescent="0.2">
      <c r="A1077" s="158">
        <v>8</v>
      </c>
      <c r="B1077" s="158" t="s">
        <v>1706</v>
      </c>
      <c r="C1077" s="166" t="s">
        <v>1479</v>
      </c>
      <c r="D1077" s="152" t="s">
        <v>1319</v>
      </c>
      <c r="E1077" s="154">
        <v>8600084005827</v>
      </c>
      <c r="F1077" s="158" t="s">
        <v>1223</v>
      </c>
      <c r="G1077" s="158" t="s">
        <v>1722</v>
      </c>
      <c r="H1077" s="158" t="s">
        <v>1724</v>
      </c>
      <c r="I1077" s="152" t="s">
        <v>1740</v>
      </c>
      <c r="J1077" s="152" t="s">
        <v>1401</v>
      </c>
      <c r="K1077" s="152"/>
      <c r="L1077" s="152"/>
      <c r="M1077" s="152"/>
      <c r="N1077" s="154">
        <v>20</v>
      </c>
      <c r="O1077" s="154"/>
      <c r="P1077" s="167">
        <v>601829</v>
      </c>
    </row>
    <row r="1078" spans="1:16" x14ac:dyDescent="0.2">
      <c r="A1078" s="158">
        <v>8</v>
      </c>
      <c r="B1078" s="158" t="s">
        <v>1706</v>
      </c>
      <c r="C1078" s="166" t="s">
        <v>24</v>
      </c>
      <c r="D1078" s="152" t="s">
        <v>1319</v>
      </c>
      <c r="E1078" s="154">
        <v>2702959</v>
      </c>
      <c r="F1078" s="158" t="s">
        <v>1223</v>
      </c>
      <c r="G1078" s="158" t="s">
        <v>1722</v>
      </c>
      <c r="H1078" s="158" t="s">
        <v>1724</v>
      </c>
      <c r="I1078" s="152" t="s">
        <v>1456</v>
      </c>
      <c r="J1078" s="152"/>
      <c r="K1078" s="152"/>
      <c r="L1078" s="152"/>
      <c r="M1078" s="152"/>
      <c r="N1078" s="154">
        <v>20</v>
      </c>
      <c r="O1078" s="154"/>
      <c r="P1078" s="167">
        <v>600949</v>
      </c>
    </row>
    <row r="1079" spans="1:16" x14ac:dyDescent="0.2">
      <c r="A1079" s="158">
        <v>8</v>
      </c>
      <c r="B1079" s="158" t="s">
        <v>1706</v>
      </c>
      <c r="C1079" s="166" t="s">
        <v>25</v>
      </c>
      <c r="D1079" s="152" t="s">
        <v>1319</v>
      </c>
      <c r="E1079" s="154">
        <v>2707391</v>
      </c>
      <c r="F1079" s="158" t="s">
        <v>1223</v>
      </c>
      <c r="G1079" s="158" t="s">
        <v>1722</v>
      </c>
      <c r="H1079" s="158" t="s">
        <v>1724</v>
      </c>
      <c r="I1079" s="152" t="s">
        <v>1396</v>
      </c>
      <c r="J1079" s="152"/>
      <c r="K1079" s="152"/>
      <c r="L1079" s="152"/>
      <c r="M1079" s="152"/>
      <c r="N1079" s="154">
        <v>20</v>
      </c>
      <c r="O1079" s="154"/>
      <c r="P1079" s="167">
        <v>602096</v>
      </c>
    </row>
    <row r="1080" spans="1:16" x14ac:dyDescent="0.2">
      <c r="A1080" s="158">
        <v>8</v>
      </c>
      <c r="B1080" s="158" t="s">
        <v>1706</v>
      </c>
      <c r="C1080" s="166" t="s">
        <v>1480</v>
      </c>
      <c r="D1080" s="152" t="s">
        <v>1319</v>
      </c>
      <c r="E1080" s="154">
        <v>8600084050056</v>
      </c>
      <c r="F1080" s="158" t="s">
        <v>1223</v>
      </c>
      <c r="G1080" s="158" t="s">
        <v>1722</v>
      </c>
      <c r="H1080" s="158" t="s">
        <v>1724</v>
      </c>
      <c r="I1080" s="152" t="s">
        <v>1740</v>
      </c>
      <c r="J1080" s="152" t="s">
        <v>1401</v>
      </c>
      <c r="K1080" s="152"/>
      <c r="L1080" s="152"/>
      <c r="M1080" s="152"/>
      <c r="N1080" s="154">
        <v>20</v>
      </c>
      <c r="O1080" s="154"/>
      <c r="P1080" s="167">
        <v>602763</v>
      </c>
    </row>
    <row r="1081" spans="1:16" x14ac:dyDescent="0.2">
      <c r="A1081" s="158">
        <v>8</v>
      </c>
      <c r="B1081" s="158" t="s">
        <v>1706</v>
      </c>
      <c r="C1081" s="170" t="s">
        <v>1481</v>
      </c>
      <c r="D1081" s="152" t="s">
        <v>1319</v>
      </c>
      <c r="E1081" s="154">
        <v>8600084050827</v>
      </c>
      <c r="F1081" s="158" t="s">
        <v>1223</v>
      </c>
      <c r="G1081" s="158" t="s">
        <v>1722</v>
      </c>
      <c r="H1081" s="158" t="s">
        <v>1724</v>
      </c>
      <c r="I1081" s="152" t="s">
        <v>1741</v>
      </c>
      <c r="J1081" s="158" t="s">
        <v>1763</v>
      </c>
      <c r="K1081" s="158"/>
      <c r="L1081" s="158"/>
      <c r="M1081" s="158"/>
      <c r="N1081" s="154">
        <v>20</v>
      </c>
      <c r="O1081" s="154"/>
      <c r="P1081" s="167">
        <v>603615</v>
      </c>
    </row>
    <row r="1082" spans="1:16" x14ac:dyDescent="0.2">
      <c r="A1082" s="158">
        <v>8</v>
      </c>
      <c r="B1082" s="158" t="s">
        <v>1706</v>
      </c>
      <c r="C1082" s="166" t="s">
        <v>1482</v>
      </c>
      <c r="D1082" s="152" t="s">
        <v>1319</v>
      </c>
      <c r="E1082" s="154">
        <v>8600084050834</v>
      </c>
      <c r="F1082" s="158" t="s">
        <v>1223</v>
      </c>
      <c r="G1082" s="158" t="s">
        <v>1722</v>
      </c>
      <c r="H1082" s="158" t="s">
        <v>1724</v>
      </c>
      <c r="I1082" s="152" t="s">
        <v>1408</v>
      </c>
      <c r="J1082" s="152" t="s">
        <v>1764</v>
      </c>
      <c r="K1082" s="152"/>
      <c r="L1082" s="152"/>
      <c r="M1082" s="152"/>
      <c r="N1082" s="154">
        <v>20</v>
      </c>
      <c r="O1082" s="154"/>
      <c r="P1082" s="167">
        <v>603616</v>
      </c>
    </row>
    <row r="1083" spans="1:16" x14ac:dyDescent="0.2">
      <c r="A1083" s="158">
        <v>8</v>
      </c>
      <c r="B1083" s="158" t="s">
        <v>1706</v>
      </c>
      <c r="C1083" s="166" t="s">
        <v>1483</v>
      </c>
      <c r="D1083" s="152" t="s">
        <v>1319</v>
      </c>
      <c r="E1083" s="154">
        <v>8600084050841</v>
      </c>
      <c r="F1083" s="158" t="s">
        <v>1223</v>
      </c>
      <c r="G1083" s="158" t="s">
        <v>1722</v>
      </c>
      <c r="H1083" s="158" t="s">
        <v>1724</v>
      </c>
      <c r="I1083" s="152" t="s">
        <v>1400</v>
      </c>
      <c r="J1083" s="152" t="s">
        <v>1763</v>
      </c>
      <c r="K1083" s="152"/>
      <c r="L1083" s="152"/>
      <c r="M1083" s="152"/>
      <c r="N1083" s="154">
        <v>20</v>
      </c>
      <c r="O1083" s="154"/>
      <c r="P1083" s="167">
        <v>603617</v>
      </c>
    </row>
    <row r="1084" spans="1:16" x14ac:dyDescent="0.2">
      <c r="A1084" s="158">
        <v>8</v>
      </c>
      <c r="B1084" s="158" t="s">
        <v>1706</v>
      </c>
      <c r="C1084" s="166" t="s">
        <v>1484</v>
      </c>
      <c r="D1084" s="152" t="s">
        <v>1319</v>
      </c>
      <c r="E1084" s="154">
        <v>8600084050858</v>
      </c>
      <c r="F1084" s="158" t="s">
        <v>1223</v>
      </c>
      <c r="G1084" s="158" t="s">
        <v>1722</v>
      </c>
      <c r="H1084" s="158" t="s">
        <v>1724</v>
      </c>
      <c r="I1084" s="152" t="s">
        <v>1411</v>
      </c>
      <c r="J1084" s="152" t="s">
        <v>1765</v>
      </c>
      <c r="K1084" s="152"/>
      <c r="L1084" s="152"/>
      <c r="M1084" s="152"/>
      <c r="N1084" s="154">
        <v>20</v>
      </c>
      <c r="O1084" s="154"/>
      <c r="P1084" s="167">
        <v>603618</v>
      </c>
    </row>
    <row r="1085" spans="1:16" x14ac:dyDescent="0.2">
      <c r="A1085" s="158">
        <v>8</v>
      </c>
      <c r="B1085" s="158" t="s">
        <v>1706</v>
      </c>
      <c r="C1085" s="166" t="s">
        <v>1485</v>
      </c>
      <c r="D1085" s="152" t="s">
        <v>1319</v>
      </c>
      <c r="E1085" s="154">
        <v>8600084050865</v>
      </c>
      <c r="F1085" s="158" t="s">
        <v>1223</v>
      </c>
      <c r="G1085" s="158" t="s">
        <v>1722</v>
      </c>
      <c r="H1085" s="158" t="s">
        <v>1724</v>
      </c>
      <c r="I1085" s="152" t="s">
        <v>1409</v>
      </c>
      <c r="J1085" s="152" t="s">
        <v>1766</v>
      </c>
      <c r="K1085" s="152"/>
      <c r="L1085" s="152"/>
      <c r="M1085" s="152"/>
      <c r="N1085" s="154">
        <v>20</v>
      </c>
      <c r="O1085" s="154"/>
      <c r="P1085" s="167">
        <v>603619</v>
      </c>
    </row>
    <row r="1086" spans="1:16" x14ac:dyDescent="0.2">
      <c r="A1086" s="158">
        <v>8</v>
      </c>
      <c r="B1086" s="158" t="s">
        <v>1706</v>
      </c>
      <c r="C1086" s="166" t="s">
        <v>1486</v>
      </c>
      <c r="D1086" s="152" t="s">
        <v>1319</v>
      </c>
      <c r="E1086" s="154">
        <v>8600084050889</v>
      </c>
      <c r="F1086" s="158" t="s">
        <v>1223</v>
      </c>
      <c r="G1086" s="158" t="s">
        <v>1722</v>
      </c>
      <c r="H1086" s="158" t="s">
        <v>1724</v>
      </c>
      <c r="I1086" s="152" t="s">
        <v>1393</v>
      </c>
      <c r="J1086" s="152" t="s">
        <v>1767</v>
      </c>
      <c r="K1086" s="152"/>
      <c r="L1086" s="152"/>
      <c r="M1086" s="152"/>
      <c r="N1086" s="154">
        <v>20</v>
      </c>
      <c r="O1086" s="154"/>
      <c r="P1086" s="167">
        <v>603621</v>
      </c>
    </row>
    <row r="1087" spans="1:16" x14ac:dyDescent="0.2">
      <c r="A1087" s="158">
        <v>8</v>
      </c>
      <c r="B1087" s="158" t="s">
        <v>1706</v>
      </c>
      <c r="C1087" s="166" t="s">
        <v>1487</v>
      </c>
      <c r="D1087" s="152" t="s">
        <v>1319</v>
      </c>
      <c r="E1087" s="154">
        <v>8600084050896</v>
      </c>
      <c r="F1087" s="158" t="s">
        <v>1223</v>
      </c>
      <c r="G1087" s="158" t="s">
        <v>1722</v>
      </c>
      <c r="H1087" s="158" t="s">
        <v>1724</v>
      </c>
      <c r="I1087" s="152" t="s">
        <v>1408</v>
      </c>
      <c r="J1087" s="152" t="s">
        <v>1764</v>
      </c>
      <c r="K1087" s="152"/>
      <c r="L1087" s="152"/>
      <c r="M1087" s="152"/>
      <c r="N1087" s="154">
        <v>20</v>
      </c>
      <c r="O1087" s="154"/>
      <c r="P1087" s="167">
        <v>603622</v>
      </c>
    </row>
    <row r="1088" spans="1:16" x14ac:dyDescent="0.2">
      <c r="A1088" s="158">
        <v>8</v>
      </c>
      <c r="B1088" s="158" t="s">
        <v>1706</v>
      </c>
      <c r="C1088" s="166" t="s">
        <v>1488</v>
      </c>
      <c r="D1088" s="152" t="s">
        <v>1319</v>
      </c>
      <c r="E1088" s="154">
        <v>8600084050902</v>
      </c>
      <c r="F1088" s="158" t="s">
        <v>1223</v>
      </c>
      <c r="G1088" s="158" t="s">
        <v>1722</v>
      </c>
      <c r="H1088" s="158" t="s">
        <v>1724</v>
      </c>
      <c r="I1088" s="152" t="s">
        <v>1396</v>
      </c>
      <c r="J1088" s="152" t="s">
        <v>1768</v>
      </c>
      <c r="K1088" s="152"/>
      <c r="L1088" s="152"/>
      <c r="M1088" s="152"/>
      <c r="N1088" s="154">
        <v>20</v>
      </c>
      <c r="O1088" s="154"/>
      <c r="P1088" s="167">
        <v>603623</v>
      </c>
    </row>
    <row r="1089" spans="1:16" x14ac:dyDescent="0.2">
      <c r="A1089" s="158">
        <v>8</v>
      </c>
      <c r="B1089" s="158" t="s">
        <v>1706</v>
      </c>
      <c r="C1089" s="171" t="s">
        <v>37</v>
      </c>
      <c r="D1089" s="152" t="s">
        <v>1319</v>
      </c>
      <c r="E1089" s="154">
        <v>2749670</v>
      </c>
      <c r="F1089" s="158" t="s">
        <v>1223</v>
      </c>
      <c r="G1089" s="158" t="s">
        <v>1722</v>
      </c>
      <c r="H1089" s="158" t="s">
        <v>1724</v>
      </c>
      <c r="I1089" s="152" t="s">
        <v>1393</v>
      </c>
      <c r="J1089" s="152"/>
      <c r="K1089" s="152"/>
      <c r="L1089" s="152"/>
      <c r="M1089" s="152"/>
      <c r="N1089" s="154">
        <v>20</v>
      </c>
      <c r="O1089" s="154"/>
      <c r="P1089" s="171">
        <v>601888</v>
      </c>
    </row>
    <row r="1090" spans="1:16" x14ac:dyDescent="0.2">
      <c r="A1090" s="158">
        <v>8</v>
      </c>
      <c r="B1090" s="158" t="s">
        <v>1706</v>
      </c>
      <c r="C1090" s="171" t="s">
        <v>1489</v>
      </c>
      <c r="D1090" s="152" t="s">
        <v>1319</v>
      </c>
      <c r="E1090" s="154">
        <v>8600084000440</v>
      </c>
      <c r="F1090" s="158" t="s">
        <v>1223</v>
      </c>
      <c r="G1090" s="158" t="s">
        <v>1722</v>
      </c>
      <c r="H1090" s="158" t="s">
        <v>1724</v>
      </c>
      <c r="I1090" s="152" t="s">
        <v>1742</v>
      </c>
      <c r="J1090" s="152" t="s">
        <v>1401</v>
      </c>
      <c r="K1090" s="152"/>
      <c r="L1090" s="152"/>
      <c r="M1090" s="152"/>
      <c r="N1090" s="154">
        <v>20</v>
      </c>
      <c r="O1090" s="154"/>
      <c r="P1090" s="171">
        <v>601887</v>
      </c>
    </row>
    <row r="1091" spans="1:16" x14ac:dyDescent="0.2">
      <c r="A1091" s="158">
        <v>8</v>
      </c>
      <c r="B1091" s="158" t="s">
        <v>1706</v>
      </c>
      <c r="C1091" s="171" t="s">
        <v>1490</v>
      </c>
      <c r="D1091" s="152" t="s">
        <v>1319</v>
      </c>
      <c r="E1091" s="154">
        <v>8600084000341</v>
      </c>
      <c r="F1091" s="158" t="s">
        <v>1223</v>
      </c>
      <c r="G1091" s="158" t="s">
        <v>1722</v>
      </c>
      <c r="H1091" s="158" t="s">
        <v>1724</v>
      </c>
      <c r="I1091" s="152" t="s">
        <v>1736</v>
      </c>
      <c r="J1091" s="152" t="s">
        <v>1759</v>
      </c>
      <c r="K1091" s="152"/>
      <c r="L1091" s="152"/>
      <c r="M1091" s="152"/>
      <c r="N1091" s="154">
        <v>20</v>
      </c>
      <c r="O1091" s="154"/>
      <c r="P1091" s="171">
        <v>602137</v>
      </c>
    </row>
    <row r="1092" spans="1:16" x14ac:dyDescent="0.2">
      <c r="A1092" s="158">
        <v>8</v>
      </c>
      <c r="B1092" s="158" t="s">
        <v>1706</v>
      </c>
      <c r="C1092" s="171" t="s">
        <v>40</v>
      </c>
      <c r="D1092" s="152" t="s">
        <v>1319</v>
      </c>
      <c r="E1092" s="154">
        <v>2700790</v>
      </c>
      <c r="F1092" s="158" t="s">
        <v>1223</v>
      </c>
      <c r="G1092" s="158" t="s">
        <v>1722</v>
      </c>
      <c r="H1092" s="158" t="s">
        <v>1724</v>
      </c>
      <c r="I1092" s="152" t="s">
        <v>1742</v>
      </c>
      <c r="J1092" s="152"/>
      <c r="K1092" s="152"/>
      <c r="L1092" s="152"/>
      <c r="M1092" s="152"/>
      <c r="N1092" s="154">
        <v>20</v>
      </c>
      <c r="O1092" s="154"/>
      <c r="P1092" s="171">
        <v>600003</v>
      </c>
    </row>
    <row r="1093" spans="1:16" x14ac:dyDescent="0.2">
      <c r="A1093" s="158">
        <v>8</v>
      </c>
      <c r="B1093" s="158" t="s">
        <v>1706</v>
      </c>
      <c r="C1093" s="171" t="s">
        <v>41</v>
      </c>
      <c r="D1093" s="152" t="s">
        <v>1319</v>
      </c>
      <c r="E1093" s="154">
        <v>2724081</v>
      </c>
      <c r="F1093" s="158" t="s">
        <v>1223</v>
      </c>
      <c r="G1093" s="158" t="s">
        <v>1722</v>
      </c>
      <c r="H1093" s="158" t="s">
        <v>1724</v>
      </c>
      <c r="I1093" s="152" t="s">
        <v>1382</v>
      </c>
      <c r="J1093" s="152"/>
      <c r="K1093" s="152"/>
      <c r="L1093" s="152"/>
      <c r="M1093" s="152"/>
      <c r="N1093" s="154">
        <v>20</v>
      </c>
      <c r="O1093" s="154"/>
      <c r="P1093" s="171">
        <v>602279</v>
      </c>
    </row>
    <row r="1094" spans="1:16" x14ac:dyDescent="0.2">
      <c r="A1094" s="158">
        <v>8</v>
      </c>
      <c r="B1094" s="158" t="s">
        <v>1706</v>
      </c>
      <c r="C1094" s="171" t="s">
        <v>1491</v>
      </c>
      <c r="D1094" s="152" t="s">
        <v>1319</v>
      </c>
      <c r="E1094" s="154">
        <v>8600084000754</v>
      </c>
      <c r="F1094" s="158" t="s">
        <v>1223</v>
      </c>
      <c r="G1094" s="158" t="s">
        <v>1722</v>
      </c>
      <c r="H1094" s="158" t="s">
        <v>1724</v>
      </c>
      <c r="I1094" s="152" t="s">
        <v>1743</v>
      </c>
      <c r="J1094" s="152" t="s">
        <v>1365</v>
      </c>
      <c r="K1094" s="152"/>
      <c r="L1094" s="152"/>
      <c r="M1094" s="152"/>
      <c r="N1094" s="154">
        <v>20</v>
      </c>
      <c r="O1094" s="154"/>
      <c r="P1094" s="171">
        <v>602241</v>
      </c>
    </row>
    <row r="1095" spans="1:16" x14ac:dyDescent="0.2">
      <c r="A1095" s="158">
        <v>8</v>
      </c>
      <c r="B1095" s="158" t="s">
        <v>1706</v>
      </c>
      <c r="C1095" s="171" t="s">
        <v>1492</v>
      </c>
      <c r="D1095" s="152" t="s">
        <v>1319</v>
      </c>
      <c r="E1095" s="154">
        <v>8600084004684</v>
      </c>
      <c r="F1095" s="158" t="s">
        <v>1223</v>
      </c>
      <c r="G1095" s="158" t="s">
        <v>1722</v>
      </c>
      <c r="H1095" s="158" t="s">
        <v>1724</v>
      </c>
      <c r="I1095" s="214" t="s">
        <v>1737</v>
      </c>
      <c r="J1095" s="215" t="s">
        <v>1364</v>
      </c>
      <c r="K1095" s="209"/>
      <c r="L1095" s="209"/>
      <c r="M1095" s="209"/>
      <c r="N1095" s="154">
        <v>20</v>
      </c>
      <c r="O1095" s="154"/>
      <c r="P1095" s="171">
        <v>606654</v>
      </c>
    </row>
    <row r="1096" spans="1:16" x14ac:dyDescent="0.2">
      <c r="A1096" s="158">
        <v>8</v>
      </c>
      <c r="B1096" s="158" t="s">
        <v>1706</v>
      </c>
      <c r="C1096" s="171" t="s">
        <v>44</v>
      </c>
      <c r="D1096" s="152" t="s">
        <v>1319</v>
      </c>
      <c r="E1096" s="154">
        <v>2724089</v>
      </c>
      <c r="F1096" s="158" t="s">
        <v>1223</v>
      </c>
      <c r="G1096" s="158" t="s">
        <v>1722</v>
      </c>
      <c r="H1096" s="158" t="s">
        <v>1724</v>
      </c>
      <c r="I1096" s="152" t="s">
        <v>1393</v>
      </c>
      <c r="J1096" s="152"/>
      <c r="K1096" s="152"/>
      <c r="L1096" s="152"/>
      <c r="M1096" s="152"/>
      <c r="N1096" s="154">
        <v>20</v>
      </c>
      <c r="O1096" s="154"/>
      <c r="P1096" s="171">
        <v>602479</v>
      </c>
    </row>
    <row r="1097" spans="1:16" x14ac:dyDescent="0.2">
      <c r="A1097" s="158">
        <v>8</v>
      </c>
      <c r="B1097" s="158" t="s">
        <v>1706</v>
      </c>
      <c r="C1097" s="171" t="s">
        <v>1493</v>
      </c>
      <c r="D1097" s="152" t="s">
        <v>1319</v>
      </c>
      <c r="E1097" s="154">
        <v>8600084005797</v>
      </c>
      <c r="F1097" s="158" t="s">
        <v>1223</v>
      </c>
      <c r="G1097" s="158" t="s">
        <v>1722</v>
      </c>
      <c r="H1097" s="158" t="s">
        <v>1724</v>
      </c>
      <c r="I1097" s="152" t="s">
        <v>1739</v>
      </c>
      <c r="J1097" s="152" t="s">
        <v>1346</v>
      </c>
      <c r="K1097" s="152"/>
      <c r="L1097" s="152"/>
      <c r="M1097" s="152"/>
      <c r="N1097" s="154">
        <v>20</v>
      </c>
      <c r="O1097" s="154"/>
      <c r="P1097" s="171">
        <v>600691</v>
      </c>
    </row>
    <row r="1098" spans="1:16" x14ac:dyDescent="0.2">
      <c r="A1098" s="158">
        <v>8</v>
      </c>
      <c r="B1098" s="158" t="s">
        <v>1706</v>
      </c>
      <c r="C1098" s="171" t="s">
        <v>46</v>
      </c>
      <c r="D1098" s="152" t="s">
        <v>1319</v>
      </c>
      <c r="E1098" s="154">
        <v>2700797</v>
      </c>
      <c r="F1098" s="158" t="s">
        <v>1223</v>
      </c>
      <c r="G1098" s="158" t="s">
        <v>1722</v>
      </c>
      <c r="H1098" s="158" t="s">
        <v>1724</v>
      </c>
      <c r="I1098" s="152" t="s">
        <v>1396</v>
      </c>
      <c r="J1098" s="152"/>
      <c r="K1098" s="152"/>
      <c r="L1098" s="152"/>
      <c r="M1098" s="152"/>
      <c r="N1098" s="154">
        <v>20</v>
      </c>
      <c r="O1098" s="154"/>
      <c r="P1098" s="171">
        <v>600715</v>
      </c>
    </row>
    <row r="1099" spans="1:16" x14ac:dyDescent="0.2">
      <c r="A1099" s="158">
        <v>8</v>
      </c>
      <c r="B1099" s="158" t="s">
        <v>1706</v>
      </c>
      <c r="C1099" s="171" t="s">
        <v>1494</v>
      </c>
      <c r="D1099" s="152" t="s">
        <v>1319</v>
      </c>
      <c r="E1099" s="154">
        <v>8600084005940</v>
      </c>
      <c r="F1099" s="158" t="s">
        <v>1223</v>
      </c>
      <c r="G1099" s="158" t="s">
        <v>1722</v>
      </c>
      <c r="H1099" s="158" t="s">
        <v>1724</v>
      </c>
      <c r="I1099" s="152" t="s">
        <v>1744</v>
      </c>
      <c r="J1099" s="152" t="s">
        <v>1760</v>
      </c>
      <c r="K1099" s="152"/>
      <c r="L1099" s="152"/>
      <c r="M1099" s="152"/>
      <c r="N1099" s="154">
        <v>20</v>
      </c>
      <c r="O1099" s="154"/>
      <c r="P1099" s="171">
        <v>601845</v>
      </c>
    </row>
    <row r="1100" spans="1:16" x14ac:dyDescent="0.2">
      <c r="A1100" s="158">
        <v>8</v>
      </c>
      <c r="B1100" s="158" t="s">
        <v>1706</v>
      </c>
      <c r="C1100" s="171" t="s">
        <v>48</v>
      </c>
      <c r="D1100" s="152" t="s">
        <v>1319</v>
      </c>
      <c r="E1100" s="154">
        <v>2707448</v>
      </c>
      <c r="F1100" s="158" t="s">
        <v>1223</v>
      </c>
      <c r="G1100" s="158" t="s">
        <v>1722</v>
      </c>
      <c r="H1100" s="158" t="s">
        <v>1724</v>
      </c>
      <c r="I1100" s="152" t="s">
        <v>1396</v>
      </c>
      <c r="J1100" s="152"/>
      <c r="K1100" s="152"/>
      <c r="L1100" s="152"/>
      <c r="M1100" s="152"/>
      <c r="N1100" s="154">
        <v>20</v>
      </c>
      <c r="O1100" s="154"/>
      <c r="P1100" s="171">
        <v>601963</v>
      </c>
    </row>
    <row r="1101" spans="1:16" x14ac:dyDescent="0.2">
      <c r="A1101" s="158">
        <v>8</v>
      </c>
      <c r="B1101" s="158" t="s">
        <v>1706</v>
      </c>
      <c r="C1101" s="171" t="s">
        <v>1495</v>
      </c>
      <c r="D1101" s="152" t="s">
        <v>1319</v>
      </c>
      <c r="E1101" s="154">
        <v>8600084006503</v>
      </c>
      <c r="F1101" s="158" t="s">
        <v>1223</v>
      </c>
      <c r="G1101" s="158" t="s">
        <v>1722</v>
      </c>
      <c r="H1101" s="158" t="s">
        <v>1724</v>
      </c>
      <c r="I1101" s="152" t="s">
        <v>1744</v>
      </c>
      <c r="J1101" s="152" t="s">
        <v>1760</v>
      </c>
      <c r="K1101" s="152"/>
      <c r="L1101" s="152"/>
      <c r="M1101" s="152"/>
      <c r="N1101" s="154">
        <v>20</v>
      </c>
      <c r="O1101" s="154"/>
      <c r="P1101" s="171">
        <v>601924</v>
      </c>
    </row>
    <row r="1102" spans="1:16" x14ac:dyDescent="0.2">
      <c r="A1102" s="158">
        <v>8</v>
      </c>
      <c r="B1102" s="158" t="s">
        <v>1706</v>
      </c>
      <c r="C1102" s="171" t="s">
        <v>1496</v>
      </c>
      <c r="D1102" s="152" t="s">
        <v>1319</v>
      </c>
      <c r="E1102" s="154">
        <v>8600084008729</v>
      </c>
      <c r="F1102" s="158" t="s">
        <v>1223</v>
      </c>
      <c r="G1102" s="158" t="s">
        <v>1722</v>
      </c>
      <c r="H1102" s="158" t="s">
        <v>1724</v>
      </c>
      <c r="I1102" s="152" t="s">
        <v>1745</v>
      </c>
      <c r="J1102" s="152" t="s">
        <v>1377</v>
      </c>
      <c r="K1102" s="152"/>
      <c r="L1102" s="152"/>
      <c r="M1102" s="152"/>
      <c r="N1102" s="154">
        <v>20</v>
      </c>
      <c r="O1102" s="154"/>
      <c r="P1102" s="171">
        <v>603419</v>
      </c>
    </row>
    <row r="1103" spans="1:16" x14ac:dyDescent="0.2">
      <c r="A1103" s="158">
        <v>8</v>
      </c>
      <c r="B1103" s="158" t="s">
        <v>1706</v>
      </c>
      <c r="C1103" s="171" t="s">
        <v>1497</v>
      </c>
      <c r="D1103" s="152" t="s">
        <v>1319</v>
      </c>
      <c r="E1103" s="154">
        <v>8600084008743</v>
      </c>
      <c r="F1103" s="158" t="s">
        <v>1223</v>
      </c>
      <c r="G1103" s="158" t="s">
        <v>1722</v>
      </c>
      <c r="H1103" s="158" t="s">
        <v>1724</v>
      </c>
      <c r="I1103" s="152" t="s">
        <v>1745</v>
      </c>
      <c r="J1103" s="152" t="s">
        <v>1377</v>
      </c>
      <c r="K1103" s="152"/>
      <c r="L1103" s="152"/>
      <c r="M1103" s="152"/>
      <c r="N1103" s="154">
        <v>20</v>
      </c>
      <c r="O1103" s="154"/>
      <c r="P1103" s="171">
        <v>603421</v>
      </c>
    </row>
    <row r="1104" spans="1:16" x14ac:dyDescent="0.2">
      <c r="A1104" s="158">
        <v>8</v>
      </c>
      <c r="B1104" s="158" t="s">
        <v>1706</v>
      </c>
      <c r="C1104" s="171" t="s">
        <v>1498</v>
      </c>
      <c r="D1104" s="152" t="s">
        <v>1319</v>
      </c>
      <c r="E1104" s="154">
        <v>8600084008484</v>
      </c>
      <c r="F1104" s="158" t="s">
        <v>1223</v>
      </c>
      <c r="G1104" s="158" t="s">
        <v>1722</v>
      </c>
      <c r="H1104" s="158" t="s">
        <v>1724</v>
      </c>
      <c r="I1104" s="152" t="s">
        <v>1746</v>
      </c>
      <c r="J1104" s="152" t="s">
        <v>1761</v>
      </c>
      <c r="K1104" s="152"/>
      <c r="L1104" s="152"/>
      <c r="M1104" s="152"/>
      <c r="N1104" s="154">
        <v>20</v>
      </c>
      <c r="O1104" s="154"/>
      <c r="P1104" s="171">
        <v>603422</v>
      </c>
    </row>
    <row r="1105" spans="1:16" x14ac:dyDescent="0.2">
      <c r="A1105" s="158">
        <v>8</v>
      </c>
      <c r="B1105" s="158" t="s">
        <v>1706</v>
      </c>
      <c r="C1105" s="171" t="s">
        <v>1499</v>
      </c>
      <c r="D1105" s="152" t="s">
        <v>1319</v>
      </c>
      <c r="E1105" s="154">
        <v>8600084008491</v>
      </c>
      <c r="F1105" s="158" t="s">
        <v>1223</v>
      </c>
      <c r="G1105" s="158" t="s">
        <v>1722</v>
      </c>
      <c r="H1105" s="158" t="s">
        <v>1724</v>
      </c>
      <c r="I1105" s="152" t="s">
        <v>1746</v>
      </c>
      <c r="J1105" s="152" t="s">
        <v>1761</v>
      </c>
      <c r="K1105" s="152"/>
      <c r="L1105" s="152"/>
      <c r="M1105" s="152"/>
      <c r="N1105" s="154">
        <v>20</v>
      </c>
      <c r="O1105" s="154"/>
      <c r="P1105" s="171">
        <v>603423</v>
      </c>
    </row>
    <row r="1106" spans="1:16" x14ac:dyDescent="0.2">
      <c r="A1106" s="158">
        <v>8</v>
      </c>
      <c r="B1106" s="158" t="s">
        <v>1706</v>
      </c>
      <c r="C1106" s="166" t="s">
        <v>1500</v>
      </c>
      <c r="D1106" s="152" t="s">
        <v>1319</v>
      </c>
      <c r="E1106" s="154">
        <v>8600084008750</v>
      </c>
      <c r="F1106" s="158" t="s">
        <v>1223</v>
      </c>
      <c r="G1106" s="158" t="s">
        <v>1722</v>
      </c>
      <c r="H1106" s="158" t="s">
        <v>1724</v>
      </c>
      <c r="I1106" s="152" t="s">
        <v>1747</v>
      </c>
      <c r="J1106" s="152" t="s">
        <v>1761</v>
      </c>
      <c r="K1106" s="152"/>
      <c r="L1106" s="152"/>
      <c r="M1106" s="152"/>
      <c r="N1106" s="154">
        <v>20</v>
      </c>
      <c r="O1106" s="154"/>
      <c r="P1106" s="158">
        <v>603424</v>
      </c>
    </row>
    <row r="1107" spans="1:16" x14ac:dyDescent="0.2">
      <c r="A1107" s="158">
        <v>8</v>
      </c>
      <c r="B1107" s="158" t="s">
        <v>1706</v>
      </c>
      <c r="C1107" s="172" t="s">
        <v>57</v>
      </c>
      <c r="D1107" s="152" t="s">
        <v>1319</v>
      </c>
      <c r="E1107" s="154">
        <v>2707432</v>
      </c>
      <c r="F1107" s="158" t="s">
        <v>1223</v>
      </c>
      <c r="G1107" s="158" t="s">
        <v>1722</v>
      </c>
      <c r="H1107" s="158" t="s">
        <v>1724</v>
      </c>
      <c r="I1107" s="152" t="s">
        <v>1410</v>
      </c>
      <c r="J1107" s="158"/>
      <c r="K1107" s="158"/>
      <c r="L1107" s="158"/>
      <c r="M1107" s="158"/>
      <c r="N1107" s="154">
        <v>20</v>
      </c>
      <c r="O1107" s="154"/>
      <c r="P1107" s="172">
        <v>603352</v>
      </c>
    </row>
    <row r="1108" spans="1:16" x14ac:dyDescent="0.2">
      <c r="A1108" s="158">
        <v>8</v>
      </c>
      <c r="B1108" s="158" t="s">
        <v>1706</v>
      </c>
      <c r="C1108" s="172" t="s">
        <v>58</v>
      </c>
      <c r="D1108" s="152" t="s">
        <v>1319</v>
      </c>
      <c r="E1108" s="154">
        <v>2730916</v>
      </c>
      <c r="F1108" s="158" t="s">
        <v>1223</v>
      </c>
      <c r="G1108" s="158" t="s">
        <v>1722</v>
      </c>
      <c r="H1108" s="158" t="s">
        <v>1724</v>
      </c>
      <c r="I1108" s="152" t="s">
        <v>1748</v>
      </c>
      <c r="J1108" s="158"/>
      <c r="K1108" s="158"/>
      <c r="L1108" s="158"/>
      <c r="M1108" s="158"/>
      <c r="N1108" s="154">
        <v>20</v>
      </c>
      <c r="O1108" s="154"/>
      <c r="P1108" s="172">
        <v>603332</v>
      </c>
    </row>
    <row r="1109" spans="1:16" x14ac:dyDescent="0.2">
      <c r="A1109" s="158">
        <v>8</v>
      </c>
      <c r="B1109" s="158" t="s">
        <v>1706</v>
      </c>
      <c r="C1109" s="172" t="s">
        <v>1501</v>
      </c>
      <c r="D1109" s="152" t="s">
        <v>1319</v>
      </c>
      <c r="E1109" s="154">
        <v>8600084008613</v>
      </c>
      <c r="F1109" s="158" t="s">
        <v>1224</v>
      </c>
      <c r="G1109" s="158" t="s">
        <v>1722</v>
      </c>
      <c r="H1109" s="158" t="s">
        <v>1724</v>
      </c>
      <c r="I1109" s="152" t="s">
        <v>1749</v>
      </c>
      <c r="J1109" s="152" t="s">
        <v>1408</v>
      </c>
      <c r="K1109" s="152"/>
      <c r="L1109" s="152"/>
      <c r="M1109" s="152"/>
      <c r="N1109" s="154">
        <v>20</v>
      </c>
      <c r="O1109" s="154"/>
      <c r="P1109" s="172">
        <v>603277</v>
      </c>
    </row>
    <row r="1110" spans="1:16" x14ac:dyDescent="0.2">
      <c r="A1110" s="158">
        <v>8</v>
      </c>
      <c r="B1110" s="158" t="s">
        <v>1706</v>
      </c>
      <c r="C1110" s="172" t="s">
        <v>1502</v>
      </c>
      <c r="D1110" s="152" t="s">
        <v>1319</v>
      </c>
      <c r="E1110" s="154">
        <v>8600084008637</v>
      </c>
      <c r="F1110" s="158" t="s">
        <v>1224</v>
      </c>
      <c r="G1110" s="158" t="s">
        <v>1722</v>
      </c>
      <c r="H1110" s="158" t="s">
        <v>1724</v>
      </c>
      <c r="I1110" s="152" t="s">
        <v>1750</v>
      </c>
      <c r="J1110" s="152" t="s">
        <v>1394</v>
      </c>
      <c r="K1110" s="152"/>
      <c r="L1110" s="152"/>
      <c r="M1110" s="152"/>
      <c r="N1110" s="154">
        <v>20</v>
      </c>
      <c r="O1110" s="154"/>
      <c r="P1110" s="172">
        <v>603280</v>
      </c>
    </row>
    <row r="1111" spans="1:16" x14ac:dyDescent="0.2">
      <c r="A1111" s="158">
        <v>8</v>
      </c>
      <c r="B1111" s="158" t="s">
        <v>1706</v>
      </c>
      <c r="C1111" s="172" t="s">
        <v>1503</v>
      </c>
      <c r="D1111" s="152" t="s">
        <v>1319</v>
      </c>
      <c r="E1111" s="154">
        <v>8600084008644</v>
      </c>
      <c r="F1111" s="158" t="s">
        <v>1224</v>
      </c>
      <c r="G1111" s="158" t="s">
        <v>1722</v>
      </c>
      <c r="H1111" s="158" t="s">
        <v>1724</v>
      </c>
      <c r="I1111" s="152" t="s">
        <v>1751</v>
      </c>
      <c r="J1111" s="152" t="s">
        <v>1407</v>
      </c>
      <c r="K1111" s="152"/>
      <c r="L1111" s="152"/>
      <c r="M1111" s="152"/>
      <c r="N1111" s="154">
        <v>20</v>
      </c>
      <c r="O1111" s="154"/>
      <c r="P1111" s="172">
        <v>603281</v>
      </c>
    </row>
    <row r="1112" spans="1:16" x14ac:dyDescent="0.2">
      <c r="A1112" s="158">
        <v>8</v>
      </c>
      <c r="B1112" s="158" t="s">
        <v>1706</v>
      </c>
      <c r="C1112" s="166" t="s">
        <v>64</v>
      </c>
      <c r="D1112" s="152" t="s">
        <v>1319</v>
      </c>
      <c r="E1112" s="154">
        <v>2702904</v>
      </c>
      <c r="F1112" s="158" t="s">
        <v>1223</v>
      </c>
      <c r="G1112" s="158" t="s">
        <v>1722</v>
      </c>
      <c r="H1112" s="158" t="s">
        <v>1724</v>
      </c>
      <c r="I1112" s="152" t="s">
        <v>1398</v>
      </c>
      <c r="J1112" s="158"/>
      <c r="K1112" s="158"/>
      <c r="L1112" s="158"/>
      <c r="M1112" s="158"/>
      <c r="N1112" s="154">
        <v>20</v>
      </c>
      <c r="O1112" s="154"/>
      <c r="P1112" s="167">
        <v>600658</v>
      </c>
    </row>
    <row r="1113" spans="1:16" x14ac:dyDescent="0.2">
      <c r="A1113" s="158">
        <v>8</v>
      </c>
      <c r="B1113" s="158" t="s">
        <v>1706</v>
      </c>
      <c r="C1113" s="166" t="s">
        <v>65</v>
      </c>
      <c r="D1113" s="152" t="s">
        <v>1319</v>
      </c>
      <c r="E1113" s="154">
        <v>2749626</v>
      </c>
      <c r="F1113" s="158" t="s">
        <v>1223</v>
      </c>
      <c r="G1113" s="158" t="s">
        <v>1722</v>
      </c>
      <c r="H1113" s="158" t="s">
        <v>1724</v>
      </c>
      <c r="I1113" s="152" t="s">
        <v>1398</v>
      </c>
      <c r="J1113" s="158"/>
      <c r="K1113" s="158"/>
      <c r="L1113" s="158"/>
      <c r="M1113" s="158"/>
      <c r="N1113" s="154">
        <v>20</v>
      </c>
      <c r="O1113" s="154"/>
      <c r="P1113" s="167">
        <v>602767</v>
      </c>
    </row>
    <row r="1114" spans="1:16" x14ac:dyDescent="0.2">
      <c r="A1114" s="158">
        <v>8</v>
      </c>
      <c r="B1114" s="158" t="s">
        <v>1706</v>
      </c>
      <c r="C1114" s="166" t="s">
        <v>66</v>
      </c>
      <c r="D1114" s="152" t="s">
        <v>1319</v>
      </c>
      <c r="E1114" s="154">
        <v>2730910</v>
      </c>
      <c r="F1114" s="158" t="s">
        <v>1223</v>
      </c>
      <c r="G1114" s="158" t="s">
        <v>1722</v>
      </c>
      <c r="H1114" s="158" t="s">
        <v>1724</v>
      </c>
      <c r="I1114" s="152" t="s">
        <v>1390</v>
      </c>
      <c r="J1114" s="158"/>
      <c r="K1114" s="158"/>
      <c r="L1114" s="158"/>
      <c r="M1114" s="158"/>
      <c r="N1114" s="154">
        <v>20</v>
      </c>
      <c r="O1114" s="154"/>
      <c r="P1114" s="167">
        <v>602768</v>
      </c>
    </row>
    <row r="1115" spans="1:16" x14ac:dyDescent="0.2">
      <c r="A1115" s="158">
        <v>8</v>
      </c>
      <c r="B1115" s="158" t="s">
        <v>1706</v>
      </c>
      <c r="C1115" s="166" t="s">
        <v>67</v>
      </c>
      <c r="D1115" s="152" t="s">
        <v>1319</v>
      </c>
      <c r="E1115" s="154">
        <v>2749611</v>
      </c>
      <c r="F1115" s="158" t="s">
        <v>1223</v>
      </c>
      <c r="G1115" s="158" t="s">
        <v>1722</v>
      </c>
      <c r="H1115" s="158" t="s">
        <v>1724</v>
      </c>
      <c r="I1115" s="152" t="s">
        <v>1410</v>
      </c>
      <c r="J1115" s="158"/>
      <c r="K1115" s="158"/>
      <c r="L1115" s="158"/>
      <c r="M1115" s="158"/>
      <c r="N1115" s="154">
        <v>20</v>
      </c>
      <c r="O1115" s="154"/>
      <c r="P1115" s="167">
        <v>602172</v>
      </c>
    </row>
    <row r="1116" spans="1:16" x14ac:dyDescent="0.2">
      <c r="A1116" s="158">
        <v>8</v>
      </c>
      <c r="B1116" s="158" t="s">
        <v>1706</v>
      </c>
      <c r="C1116" s="173" t="s">
        <v>68</v>
      </c>
      <c r="D1116" s="152" t="s">
        <v>1319</v>
      </c>
      <c r="E1116" s="154">
        <v>2779819</v>
      </c>
      <c r="F1116" s="158" t="s">
        <v>1223</v>
      </c>
      <c r="G1116" s="158" t="s">
        <v>1722</v>
      </c>
      <c r="H1116" s="158" t="s">
        <v>1724</v>
      </c>
      <c r="I1116" s="152" t="s">
        <v>1403</v>
      </c>
      <c r="J1116" s="158"/>
      <c r="K1116" s="158"/>
      <c r="L1116" s="158"/>
      <c r="M1116" s="158"/>
      <c r="N1116" s="154">
        <v>20</v>
      </c>
      <c r="O1116" s="154"/>
      <c r="P1116" s="174">
        <v>601966</v>
      </c>
    </row>
    <row r="1117" spans="1:16" x14ac:dyDescent="0.2">
      <c r="A1117" s="158">
        <v>8</v>
      </c>
      <c r="B1117" s="158" t="s">
        <v>1706</v>
      </c>
      <c r="C1117" s="175" t="s">
        <v>69</v>
      </c>
      <c r="D1117" s="152" t="s">
        <v>1319</v>
      </c>
      <c r="E1117" s="154">
        <v>2702991</v>
      </c>
      <c r="F1117" s="158" t="s">
        <v>1223</v>
      </c>
      <c r="G1117" s="158" t="s">
        <v>1722</v>
      </c>
      <c r="H1117" s="158" t="s">
        <v>1724</v>
      </c>
      <c r="I1117" s="152" t="s">
        <v>1423</v>
      </c>
      <c r="J1117" s="158"/>
      <c r="K1117" s="158"/>
      <c r="L1117" s="158"/>
      <c r="M1117" s="158"/>
      <c r="N1117" s="154">
        <v>20</v>
      </c>
      <c r="O1117" s="154"/>
      <c r="P1117" s="176">
        <v>602766</v>
      </c>
    </row>
    <row r="1118" spans="1:16" x14ac:dyDescent="0.2">
      <c r="A1118" s="158">
        <v>8</v>
      </c>
      <c r="B1118" s="158" t="s">
        <v>1706</v>
      </c>
      <c r="C1118" s="172" t="s">
        <v>70</v>
      </c>
      <c r="D1118" s="152" t="s">
        <v>1319</v>
      </c>
      <c r="E1118" s="154">
        <v>2700717</v>
      </c>
      <c r="F1118" s="158" t="s">
        <v>1223</v>
      </c>
      <c r="G1118" s="158" t="s">
        <v>1722</v>
      </c>
      <c r="H1118" s="158" t="s">
        <v>1724</v>
      </c>
      <c r="I1118" s="152" t="s">
        <v>1408</v>
      </c>
      <c r="J1118" s="158"/>
      <c r="K1118" s="158"/>
      <c r="L1118" s="158"/>
      <c r="M1118" s="158"/>
      <c r="N1118" s="154">
        <v>20</v>
      </c>
      <c r="O1118" s="154"/>
      <c r="P1118" s="177">
        <v>603161</v>
      </c>
    </row>
    <row r="1119" spans="1:16" x14ac:dyDescent="0.2">
      <c r="A1119" s="158">
        <v>8</v>
      </c>
      <c r="B1119" s="158" t="s">
        <v>1706</v>
      </c>
      <c r="C1119" s="172" t="s">
        <v>71</v>
      </c>
      <c r="D1119" s="152" t="s">
        <v>1319</v>
      </c>
      <c r="E1119" s="154">
        <v>2700764</v>
      </c>
      <c r="F1119" s="158" t="s">
        <v>1223</v>
      </c>
      <c r="G1119" s="158" t="s">
        <v>1722</v>
      </c>
      <c r="H1119" s="158" t="s">
        <v>1724</v>
      </c>
      <c r="I1119" s="152" t="s">
        <v>1403</v>
      </c>
      <c r="J1119" s="158"/>
      <c r="K1119" s="158"/>
      <c r="L1119" s="158"/>
      <c r="M1119" s="158"/>
      <c r="N1119" s="154">
        <v>20</v>
      </c>
      <c r="O1119" s="154"/>
      <c r="P1119" s="177">
        <v>603497</v>
      </c>
    </row>
    <row r="1120" spans="1:16" x14ac:dyDescent="0.2">
      <c r="A1120" s="158">
        <v>8</v>
      </c>
      <c r="B1120" s="158" t="s">
        <v>1706</v>
      </c>
      <c r="C1120" s="178" t="s">
        <v>72</v>
      </c>
      <c r="D1120" s="152" t="s">
        <v>1319</v>
      </c>
      <c r="E1120" s="154">
        <v>2724091</v>
      </c>
      <c r="F1120" s="158" t="s">
        <v>1223</v>
      </c>
      <c r="G1120" s="158" t="s">
        <v>1722</v>
      </c>
      <c r="H1120" s="158" t="s">
        <v>1724</v>
      </c>
      <c r="I1120" s="152" t="s">
        <v>1390</v>
      </c>
      <c r="J1120" s="158"/>
      <c r="K1120" s="158"/>
      <c r="L1120" s="158"/>
      <c r="M1120" s="158"/>
      <c r="N1120" s="154">
        <v>20</v>
      </c>
      <c r="O1120" s="154"/>
      <c r="P1120" s="179">
        <v>601018</v>
      </c>
    </row>
    <row r="1121" spans="1:16" x14ac:dyDescent="0.2">
      <c r="A1121" s="158">
        <v>8</v>
      </c>
      <c r="B1121" s="158" t="s">
        <v>1706</v>
      </c>
      <c r="C1121" s="172" t="s">
        <v>73</v>
      </c>
      <c r="D1121" s="152" t="s">
        <v>1319</v>
      </c>
      <c r="E1121" s="154">
        <v>2707386</v>
      </c>
      <c r="F1121" s="158" t="s">
        <v>1223</v>
      </c>
      <c r="G1121" s="158" t="s">
        <v>1722</v>
      </c>
      <c r="H1121" s="158" t="s">
        <v>1724</v>
      </c>
      <c r="I1121" s="152" t="s">
        <v>1390</v>
      </c>
      <c r="J1121" s="158"/>
      <c r="K1121" s="158"/>
      <c r="L1121" s="158"/>
      <c r="M1121" s="158"/>
      <c r="N1121" s="154">
        <v>20</v>
      </c>
      <c r="O1121" s="154"/>
      <c r="P1121" s="177">
        <v>603492</v>
      </c>
    </row>
    <row r="1122" spans="1:16" x14ac:dyDescent="0.2">
      <c r="A1122" s="158">
        <v>8</v>
      </c>
      <c r="B1122" s="158" t="s">
        <v>1706</v>
      </c>
      <c r="C1122" s="172" t="s">
        <v>74</v>
      </c>
      <c r="D1122" s="152" t="s">
        <v>1319</v>
      </c>
      <c r="E1122" s="154">
        <v>2730921</v>
      </c>
      <c r="F1122" s="158" t="s">
        <v>1223</v>
      </c>
      <c r="G1122" s="158" t="s">
        <v>1722</v>
      </c>
      <c r="H1122" s="158" t="s">
        <v>1724</v>
      </c>
      <c r="I1122" s="152" t="s">
        <v>1407</v>
      </c>
      <c r="J1122" s="158"/>
      <c r="K1122" s="158"/>
      <c r="L1122" s="158"/>
      <c r="M1122" s="158"/>
      <c r="N1122" s="154">
        <v>20</v>
      </c>
      <c r="O1122" s="154"/>
      <c r="P1122" s="177">
        <v>603499</v>
      </c>
    </row>
    <row r="1123" spans="1:16" x14ac:dyDescent="0.2">
      <c r="A1123" s="158">
        <v>8</v>
      </c>
      <c r="B1123" s="158" t="s">
        <v>1706</v>
      </c>
      <c r="C1123" s="166" t="s">
        <v>75</v>
      </c>
      <c r="D1123" s="152" t="s">
        <v>1319</v>
      </c>
      <c r="E1123" s="154">
        <v>2724088</v>
      </c>
      <c r="F1123" s="158" t="s">
        <v>1223</v>
      </c>
      <c r="G1123" s="158" t="s">
        <v>1722</v>
      </c>
      <c r="H1123" s="158" t="s">
        <v>1724</v>
      </c>
      <c r="I1123" s="152" t="s">
        <v>1408</v>
      </c>
      <c r="J1123" s="158"/>
      <c r="K1123" s="158"/>
      <c r="L1123" s="158"/>
      <c r="M1123" s="158"/>
      <c r="N1123" s="154">
        <v>20</v>
      </c>
      <c r="O1123" s="154"/>
      <c r="P1123" s="167">
        <v>602167</v>
      </c>
    </row>
    <row r="1124" spans="1:16" x14ac:dyDescent="0.2">
      <c r="A1124" s="158">
        <v>8</v>
      </c>
      <c r="B1124" s="158" t="s">
        <v>1706</v>
      </c>
      <c r="C1124" s="166" t="s">
        <v>76</v>
      </c>
      <c r="D1124" s="152" t="s">
        <v>1319</v>
      </c>
      <c r="E1124" s="154">
        <v>2749610</v>
      </c>
      <c r="F1124" s="158" t="s">
        <v>1223</v>
      </c>
      <c r="G1124" s="158" t="s">
        <v>1722</v>
      </c>
      <c r="H1124" s="158" t="s">
        <v>1724</v>
      </c>
      <c r="I1124" s="152" t="s">
        <v>1455</v>
      </c>
      <c r="J1124" s="158"/>
      <c r="K1124" s="158"/>
      <c r="L1124" s="158"/>
      <c r="M1124" s="158"/>
      <c r="N1124" s="154">
        <v>20</v>
      </c>
      <c r="O1124" s="154"/>
      <c r="P1124" s="167">
        <v>602171</v>
      </c>
    </row>
    <row r="1125" spans="1:16" x14ac:dyDescent="0.2">
      <c r="A1125" s="158">
        <v>8</v>
      </c>
      <c r="B1125" s="158" t="s">
        <v>1706</v>
      </c>
      <c r="C1125" s="166" t="s">
        <v>77</v>
      </c>
      <c r="D1125" s="152" t="s">
        <v>1319</v>
      </c>
      <c r="E1125" s="154">
        <v>2749612</v>
      </c>
      <c r="F1125" s="158" t="s">
        <v>1223</v>
      </c>
      <c r="G1125" s="158" t="s">
        <v>1722</v>
      </c>
      <c r="H1125" s="158" t="s">
        <v>1724</v>
      </c>
      <c r="I1125" s="152" t="s">
        <v>1411</v>
      </c>
      <c r="J1125" s="158"/>
      <c r="K1125" s="158"/>
      <c r="L1125" s="158"/>
      <c r="M1125" s="158"/>
      <c r="N1125" s="154">
        <v>20</v>
      </c>
      <c r="O1125" s="154"/>
      <c r="P1125" s="167">
        <v>602173</v>
      </c>
    </row>
    <row r="1126" spans="1:16" x14ac:dyDescent="0.2">
      <c r="A1126" s="158">
        <v>8</v>
      </c>
      <c r="B1126" s="158" t="s">
        <v>1706</v>
      </c>
      <c r="C1126" s="166" t="s">
        <v>78</v>
      </c>
      <c r="D1126" s="152" t="s">
        <v>1319</v>
      </c>
      <c r="E1126" s="154">
        <v>2702924</v>
      </c>
      <c r="F1126" s="158" t="s">
        <v>1223</v>
      </c>
      <c r="G1126" s="158" t="s">
        <v>1722</v>
      </c>
      <c r="H1126" s="158" t="s">
        <v>1724</v>
      </c>
      <c r="I1126" s="152" t="s">
        <v>1789</v>
      </c>
      <c r="J1126" s="158"/>
      <c r="K1126" s="158"/>
      <c r="L1126" s="158"/>
      <c r="M1126" s="158"/>
      <c r="N1126" s="154">
        <v>20</v>
      </c>
      <c r="O1126" s="154"/>
      <c r="P1126" s="167">
        <v>600866</v>
      </c>
    </row>
    <row r="1127" spans="1:16" x14ac:dyDescent="0.2">
      <c r="A1127" s="158">
        <v>8</v>
      </c>
      <c r="B1127" s="158" t="s">
        <v>1706</v>
      </c>
      <c r="C1127" s="173" t="s">
        <v>79</v>
      </c>
      <c r="D1127" s="152" t="s">
        <v>1319</v>
      </c>
      <c r="E1127" s="154">
        <v>2730998</v>
      </c>
      <c r="F1127" s="158" t="s">
        <v>1223</v>
      </c>
      <c r="G1127" s="158" t="s">
        <v>1722</v>
      </c>
      <c r="H1127" s="158" t="s">
        <v>1724</v>
      </c>
      <c r="I1127" s="152" t="s">
        <v>1789</v>
      </c>
      <c r="J1127" s="158"/>
      <c r="K1127" s="158"/>
      <c r="L1127" s="158"/>
      <c r="M1127" s="158"/>
      <c r="N1127" s="154">
        <v>20</v>
      </c>
      <c r="O1127" s="154"/>
      <c r="P1127" s="180">
        <v>603270</v>
      </c>
    </row>
    <row r="1128" spans="1:16" x14ac:dyDescent="0.2">
      <c r="A1128" s="158">
        <v>8</v>
      </c>
      <c r="B1128" s="158" t="s">
        <v>1706</v>
      </c>
      <c r="C1128" s="166" t="s">
        <v>80</v>
      </c>
      <c r="D1128" s="152" t="s">
        <v>1319</v>
      </c>
      <c r="E1128" s="154">
        <v>2724066</v>
      </c>
      <c r="F1128" s="158" t="s">
        <v>1223</v>
      </c>
      <c r="G1128" s="158" t="s">
        <v>1722</v>
      </c>
      <c r="H1128" s="158" t="s">
        <v>1724</v>
      </c>
      <c r="I1128" s="152" t="s">
        <v>1789</v>
      </c>
      <c r="J1128" s="158"/>
      <c r="K1128" s="158"/>
      <c r="L1128" s="158"/>
      <c r="M1128" s="158"/>
      <c r="N1128" s="154">
        <v>20</v>
      </c>
      <c r="O1128" s="154"/>
      <c r="P1128" s="167">
        <v>602598</v>
      </c>
    </row>
    <row r="1129" spans="1:16" x14ac:dyDescent="0.2">
      <c r="A1129" s="158">
        <v>8</v>
      </c>
      <c r="B1129" s="158" t="s">
        <v>1706</v>
      </c>
      <c r="C1129" s="166" t="s">
        <v>81</v>
      </c>
      <c r="D1129" s="152" t="s">
        <v>1319</v>
      </c>
      <c r="E1129" s="154">
        <v>2779827</v>
      </c>
      <c r="F1129" s="158" t="s">
        <v>1223</v>
      </c>
      <c r="G1129" s="158" t="s">
        <v>1722</v>
      </c>
      <c r="H1129" s="158" t="s">
        <v>1724</v>
      </c>
      <c r="I1129" s="152" t="s">
        <v>1748</v>
      </c>
      <c r="J1129" s="158"/>
      <c r="K1129" s="158"/>
      <c r="L1129" s="158"/>
      <c r="M1129" s="158"/>
      <c r="N1129" s="154">
        <v>20</v>
      </c>
      <c r="O1129" s="154"/>
      <c r="P1129" s="167">
        <v>602403</v>
      </c>
    </row>
    <row r="1130" spans="1:16" x14ac:dyDescent="0.2">
      <c r="A1130" s="158">
        <v>8</v>
      </c>
      <c r="B1130" s="158" t="s">
        <v>1706</v>
      </c>
      <c r="C1130" s="166" t="s">
        <v>83</v>
      </c>
      <c r="D1130" s="152" t="s">
        <v>1319</v>
      </c>
      <c r="E1130" s="154">
        <v>2702943</v>
      </c>
      <c r="F1130" s="158" t="s">
        <v>1223</v>
      </c>
      <c r="G1130" s="158" t="s">
        <v>1722</v>
      </c>
      <c r="H1130" s="158" t="s">
        <v>1724</v>
      </c>
      <c r="I1130" s="152" t="s">
        <v>1407</v>
      </c>
      <c r="J1130" s="158"/>
      <c r="K1130" s="158"/>
      <c r="L1130" s="158"/>
      <c r="M1130" s="158"/>
      <c r="N1130" s="154">
        <v>20</v>
      </c>
      <c r="O1130" s="154"/>
      <c r="P1130" s="167">
        <v>600090</v>
      </c>
    </row>
    <row r="1131" spans="1:16" x14ac:dyDescent="0.2">
      <c r="A1131" s="158">
        <v>8</v>
      </c>
      <c r="B1131" s="158" t="s">
        <v>1706</v>
      </c>
      <c r="C1131" s="166" t="s">
        <v>84</v>
      </c>
      <c r="D1131" s="152" t="s">
        <v>1319</v>
      </c>
      <c r="E1131" s="154">
        <v>2749617</v>
      </c>
      <c r="F1131" s="158" t="s">
        <v>1223</v>
      </c>
      <c r="G1131" s="158" t="s">
        <v>1722</v>
      </c>
      <c r="H1131" s="158" t="s">
        <v>1724</v>
      </c>
      <c r="I1131" s="152" t="s">
        <v>1356</v>
      </c>
      <c r="J1131" s="158"/>
      <c r="K1131" s="158"/>
      <c r="L1131" s="158"/>
      <c r="M1131" s="158"/>
      <c r="N1131" s="154">
        <v>20</v>
      </c>
      <c r="O1131" s="154"/>
      <c r="P1131" s="167">
        <v>602179</v>
      </c>
    </row>
    <row r="1132" spans="1:16" x14ac:dyDescent="0.2">
      <c r="A1132" s="158">
        <v>8</v>
      </c>
      <c r="B1132" s="158" t="s">
        <v>1706</v>
      </c>
      <c r="C1132" s="166" t="s">
        <v>85</v>
      </c>
      <c r="D1132" s="152" t="s">
        <v>1319</v>
      </c>
      <c r="E1132" s="154">
        <v>2702969</v>
      </c>
      <c r="F1132" s="158" t="s">
        <v>1223</v>
      </c>
      <c r="G1132" s="158" t="s">
        <v>1722</v>
      </c>
      <c r="H1132" s="158" t="s">
        <v>1724</v>
      </c>
      <c r="I1132" s="152" t="s">
        <v>1356</v>
      </c>
      <c r="J1132" s="158"/>
      <c r="K1132" s="158"/>
      <c r="L1132" s="158"/>
      <c r="M1132" s="158"/>
      <c r="N1132" s="154">
        <v>20</v>
      </c>
      <c r="O1132" s="154"/>
      <c r="P1132" s="167">
        <v>600796</v>
      </c>
    </row>
    <row r="1133" spans="1:16" x14ac:dyDescent="0.2">
      <c r="A1133" s="158">
        <v>8</v>
      </c>
      <c r="B1133" s="158" t="s">
        <v>1706</v>
      </c>
      <c r="C1133" s="166" t="s">
        <v>1504</v>
      </c>
      <c r="D1133" s="152" t="s">
        <v>1319</v>
      </c>
      <c r="E1133" s="154">
        <v>8600084006442</v>
      </c>
      <c r="F1133" s="158" t="s">
        <v>1224</v>
      </c>
      <c r="G1133" s="158" t="s">
        <v>1722</v>
      </c>
      <c r="H1133" s="158" t="s">
        <v>1724</v>
      </c>
      <c r="I1133" s="152" t="s">
        <v>1790</v>
      </c>
      <c r="J1133" s="158" t="s">
        <v>1762</v>
      </c>
      <c r="K1133" s="158"/>
      <c r="L1133" s="158"/>
      <c r="M1133" s="158"/>
      <c r="N1133" s="154">
        <v>20</v>
      </c>
      <c r="O1133" s="154"/>
      <c r="P1133" s="167">
        <v>602996</v>
      </c>
    </row>
    <row r="1134" spans="1:16" x14ac:dyDescent="0.2">
      <c r="A1134" s="158">
        <v>8</v>
      </c>
      <c r="B1134" s="158" t="s">
        <v>1706</v>
      </c>
      <c r="C1134" s="166" t="s">
        <v>87</v>
      </c>
      <c r="D1134" s="152" t="s">
        <v>1319</v>
      </c>
      <c r="E1134" s="154">
        <v>2702942</v>
      </c>
      <c r="F1134" s="158" t="s">
        <v>1223</v>
      </c>
      <c r="G1134" s="158" t="s">
        <v>1722</v>
      </c>
      <c r="H1134" s="158" t="s">
        <v>1724</v>
      </c>
      <c r="I1134" s="152" t="s">
        <v>1418</v>
      </c>
      <c r="J1134" s="158"/>
      <c r="K1134" s="158"/>
      <c r="L1134" s="158"/>
      <c r="M1134" s="158"/>
      <c r="N1134" s="154">
        <v>20</v>
      </c>
      <c r="O1134" s="154"/>
      <c r="P1134" s="167">
        <v>600089</v>
      </c>
    </row>
    <row r="1135" spans="1:16" x14ac:dyDescent="0.2">
      <c r="A1135" s="158">
        <v>8</v>
      </c>
      <c r="B1135" s="158" t="s">
        <v>1706</v>
      </c>
      <c r="C1135" s="166" t="s">
        <v>1505</v>
      </c>
      <c r="D1135" s="152" t="s">
        <v>1319</v>
      </c>
      <c r="E1135" s="154">
        <v>8600084007234</v>
      </c>
      <c r="F1135" s="158" t="s">
        <v>1224</v>
      </c>
      <c r="G1135" s="158" t="s">
        <v>1722</v>
      </c>
      <c r="H1135" s="158" t="s">
        <v>1724</v>
      </c>
      <c r="I1135" s="152" t="s">
        <v>1791</v>
      </c>
      <c r="J1135" s="158" t="s">
        <v>1384</v>
      </c>
      <c r="K1135" s="158"/>
      <c r="L1135" s="158"/>
      <c r="M1135" s="158"/>
      <c r="N1135" s="154">
        <v>20</v>
      </c>
      <c r="O1135" s="154"/>
      <c r="P1135" s="167">
        <v>602970</v>
      </c>
    </row>
    <row r="1136" spans="1:16" x14ac:dyDescent="0.2">
      <c r="A1136" s="158">
        <v>8</v>
      </c>
      <c r="B1136" s="158" t="s">
        <v>1706</v>
      </c>
      <c r="C1136" s="166" t="s">
        <v>89</v>
      </c>
      <c r="D1136" s="152" t="s">
        <v>1319</v>
      </c>
      <c r="E1136" s="154">
        <v>2702937</v>
      </c>
      <c r="F1136" s="158" t="s">
        <v>1223</v>
      </c>
      <c r="G1136" s="158" t="s">
        <v>1722</v>
      </c>
      <c r="H1136" s="158" t="s">
        <v>1724</v>
      </c>
      <c r="I1136" s="152" t="s">
        <v>1407</v>
      </c>
      <c r="J1136" s="158"/>
      <c r="K1136" s="158"/>
      <c r="L1136" s="158"/>
      <c r="M1136" s="158"/>
      <c r="N1136" s="154">
        <v>20</v>
      </c>
      <c r="O1136" s="154"/>
      <c r="P1136" s="167">
        <v>600759</v>
      </c>
    </row>
    <row r="1137" spans="1:16" x14ac:dyDescent="0.2">
      <c r="A1137" s="158">
        <v>8</v>
      </c>
      <c r="B1137" s="158" t="s">
        <v>1706</v>
      </c>
      <c r="C1137" s="166" t="s">
        <v>1506</v>
      </c>
      <c r="D1137" s="152" t="s">
        <v>1319</v>
      </c>
      <c r="E1137" s="154">
        <v>8600084007241</v>
      </c>
      <c r="F1137" s="158" t="s">
        <v>1224</v>
      </c>
      <c r="G1137" s="158" t="s">
        <v>1722</v>
      </c>
      <c r="H1137" s="158" t="s">
        <v>1724</v>
      </c>
      <c r="I1137" s="152" t="s">
        <v>1791</v>
      </c>
      <c r="J1137" s="158" t="s">
        <v>1384</v>
      </c>
      <c r="K1137" s="158"/>
      <c r="L1137" s="158"/>
      <c r="M1137" s="158"/>
      <c r="N1137" s="154">
        <v>20</v>
      </c>
      <c r="O1137" s="154"/>
      <c r="P1137" s="167">
        <v>602971</v>
      </c>
    </row>
    <row r="1138" spans="1:16" x14ac:dyDescent="0.2">
      <c r="A1138" s="158">
        <v>8</v>
      </c>
      <c r="B1138" s="158" t="s">
        <v>1706</v>
      </c>
      <c r="C1138" s="166" t="s">
        <v>91</v>
      </c>
      <c r="D1138" s="152" t="s">
        <v>1319</v>
      </c>
      <c r="E1138" s="154">
        <v>2700787</v>
      </c>
      <c r="F1138" s="158" t="s">
        <v>1223</v>
      </c>
      <c r="G1138" s="158" t="s">
        <v>1722</v>
      </c>
      <c r="H1138" s="158" t="s">
        <v>1724</v>
      </c>
      <c r="I1138" s="152" t="s">
        <v>1418</v>
      </c>
      <c r="J1138" s="158"/>
      <c r="K1138" s="158"/>
      <c r="L1138" s="158"/>
      <c r="M1138" s="158"/>
      <c r="N1138" s="154">
        <v>20</v>
      </c>
      <c r="O1138" s="154"/>
      <c r="P1138" s="167">
        <v>602087</v>
      </c>
    </row>
    <row r="1139" spans="1:16" x14ac:dyDescent="0.2">
      <c r="A1139" s="158">
        <v>8</v>
      </c>
      <c r="B1139" s="158" t="s">
        <v>1706</v>
      </c>
      <c r="C1139" s="166" t="s">
        <v>92</v>
      </c>
      <c r="D1139" s="152" t="s">
        <v>1319</v>
      </c>
      <c r="E1139" s="154">
        <v>2700796</v>
      </c>
      <c r="F1139" s="158" t="s">
        <v>1223</v>
      </c>
      <c r="G1139" s="158" t="s">
        <v>1722</v>
      </c>
      <c r="H1139" s="158" t="s">
        <v>1724</v>
      </c>
      <c r="I1139" s="152" t="s">
        <v>1418</v>
      </c>
      <c r="J1139" s="158"/>
      <c r="K1139" s="158"/>
      <c r="L1139" s="158"/>
      <c r="M1139" s="158"/>
      <c r="N1139" s="154">
        <v>20</v>
      </c>
      <c r="O1139" s="154"/>
      <c r="P1139" s="167">
        <v>602088</v>
      </c>
    </row>
    <row r="1140" spans="1:16" x14ac:dyDescent="0.2">
      <c r="A1140" s="158">
        <v>8</v>
      </c>
      <c r="B1140" s="158" t="s">
        <v>1706</v>
      </c>
      <c r="C1140" s="166" t="s">
        <v>93</v>
      </c>
      <c r="D1140" s="152" t="s">
        <v>1319</v>
      </c>
      <c r="E1140" s="154">
        <v>2702999</v>
      </c>
      <c r="F1140" s="158" t="s">
        <v>1223</v>
      </c>
      <c r="G1140" s="158" t="s">
        <v>1722</v>
      </c>
      <c r="H1140" s="158" t="s">
        <v>1724</v>
      </c>
      <c r="I1140" s="152" t="s">
        <v>1398</v>
      </c>
      <c r="J1140" s="158"/>
      <c r="K1140" s="158"/>
      <c r="L1140" s="158"/>
      <c r="M1140" s="158"/>
      <c r="N1140" s="154">
        <v>20</v>
      </c>
      <c r="O1140" s="154"/>
      <c r="P1140" s="166">
        <v>602750</v>
      </c>
    </row>
    <row r="1141" spans="1:16" x14ac:dyDescent="0.2">
      <c r="A1141" s="158">
        <v>8</v>
      </c>
      <c r="B1141" s="158" t="s">
        <v>1706</v>
      </c>
      <c r="C1141" s="166" t="s">
        <v>1507</v>
      </c>
      <c r="D1141" s="152" t="s">
        <v>1319</v>
      </c>
      <c r="E1141" s="154">
        <v>8600084003977</v>
      </c>
      <c r="F1141" s="158" t="s">
        <v>1223</v>
      </c>
      <c r="G1141" s="158" t="s">
        <v>1722</v>
      </c>
      <c r="H1141" s="158" t="s">
        <v>1724</v>
      </c>
      <c r="I1141" s="152" t="s">
        <v>1792</v>
      </c>
      <c r="J1141" s="158" t="s">
        <v>1381</v>
      </c>
      <c r="K1141" s="158"/>
      <c r="L1141" s="158"/>
      <c r="M1141" s="158"/>
      <c r="N1141" s="154">
        <v>20</v>
      </c>
      <c r="O1141" s="154"/>
      <c r="P1141" s="166">
        <v>602621</v>
      </c>
    </row>
    <row r="1142" spans="1:16" x14ac:dyDescent="0.2">
      <c r="A1142" s="158">
        <v>8</v>
      </c>
      <c r="B1142" s="158" t="s">
        <v>1706</v>
      </c>
      <c r="C1142" s="166" t="s">
        <v>95</v>
      </c>
      <c r="D1142" s="152" t="s">
        <v>1319</v>
      </c>
      <c r="E1142" s="154">
        <v>2707300</v>
      </c>
      <c r="F1142" s="158" t="s">
        <v>1223</v>
      </c>
      <c r="G1142" s="158" t="s">
        <v>1722</v>
      </c>
      <c r="H1142" s="158" t="s">
        <v>1724</v>
      </c>
      <c r="I1142" s="152" t="s">
        <v>1398</v>
      </c>
      <c r="J1142" s="158"/>
      <c r="K1142" s="158"/>
      <c r="L1142" s="158"/>
      <c r="M1142" s="158"/>
      <c r="N1142" s="154">
        <v>20</v>
      </c>
      <c r="O1142" s="154"/>
      <c r="P1142" s="167">
        <v>602751</v>
      </c>
    </row>
    <row r="1143" spans="1:16" x14ac:dyDescent="0.2">
      <c r="A1143" s="158">
        <v>8</v>
      </c>
      <c r="B1143" s="158" t="s">
        <v>1706</v>
      </c>
      <c r="C1143" s="166" t="s">
        <v>96</v>
      </c>
      <c r="D1143" s="152" t="s">
        <v>1319</v>
      </c>
      <c r="E1143" s="154">
        <v>2702973</v>
      </c>
      <c r="F1143" s="158" t="s">
        <v>1223</v>
      </c>
      <c r="G1143" s="158" t="s">
        <v>1722</v>
      </c>
      <c r="H1143" s="158" t="s">
        <v>1724</v>
      </c>
      <c r="I1143" s="152" t="s">
        <v>1793</v>
      </c>
      <c r="J1143" s="158"/>
      <c r="K1143" s="158"/>
      <c r="L1143" s="158"/>
      <c r="M1143" s="158"/>
      <c r="N1143" s="154">
        <v>20</v>
      </c>
      <c r="O1143" s="154"/>
      <c r="P1143" s="167">
        <v>602109</v>
      </c>
    </row>
    <row r="1144" spans="1:16" x14ac:dyDescent="0.2">
      <c r="A1144" s="158">
        <v>8</v>
      </c>
      <c r="B1144" s="158" t="s">
        <v>1706</v>
      </c>
      <c r="C1144" s="166" t="s">
        <v>97</v>
      </c>
      <c r="D1144" s="152" t="s">
        <v>1319</v>
      </c>
      <c r="E1144" s="154">
        <v>2730936</v>
      </c>
      <c r="F1144" s="158" t="s">
        <v>1223</v>
      </c>
      <c r="G1144" s="158" t="s">
        <v>1722</v>
      </c>
      <c r="H1144" s="158" t="s">
        <v>1724</v>
      </c>
      <c r="I1144" s="152" t="s">
        <v>1418</v>
      </c>
      <c r="J1144" s="158"/>
      <c r="K1144" s="158"/>
      <c r="L1144" s="158"/>
      <c r="M1144" s="158"/>
      <c r="N1144" s="154">
        <v>20</v>
      </c>
      <c r="O1144" s="154"/>
      <c r="P1144" s="167">
        <v>600922</v>
      </c>
    </row>
    <row r="1145" spans="1:16" x14ac:dyDescent="0.2">
      <c r="A1145" s="158">
        <v>8</v>
      </c>
      <c r="B1145" s="158" t="s">
        <v>1706</v>
      </c>
      <c r="C1145" s="166" t="s">
        <v>98</v>
      </c>
      <c r="D1145" s="152" t="s">
        <v>1319</v>
      </c>
      <c r="E1145" s="154">
        <v>2707467</v>
      </c>
      <c r="F1145" s="158" t="s">
        <v>1223</v>
      </c>
      <c r="G1145" s="158" t="s">
        <v>1722</v>
      </c>
      <c r="H1145" s="158" t="s">
        <v>1724</v>
      </c>
      <c r="I1145" s="152" t="s">
        <v>1397</v>
      </c>
      <c r="J1145" s="158"/>
      <c r="K1145" s="158"/>
      <c r="L1145" s="158"/>
      <c r="M1145" s="158"/>
      <c r="N1145" s="154">
        <v>20</v>
      </c>
      <c r="O1145" s="154"/>
      <c r="P1145" s="167">
        <v>602276</v>
      </c>
    </row>
    <row r="1146" spans="1:16" x14ac:dyDescent="0.2">
      <c r="A1146" s="158">
        <v>8</v>
      </c>
      <c r="B1146" s="158" t="s">
        <v>1706</v>
      </c>
      <c r="C1146" s="166" t="s">
        <v>99</v>
      </c>
      <c r="D1146" s="152" t="s">
        <v>1319</v>
      </c>
      <c r="E1146" s="154">
        <v>2700734</v>
      </c>
      <c r="F1146" s="158" t="s">
        <v>1223</v>
      </c>
      <c r="G1146" s="158" t="s">
        <v>1722</v>
      </c>
      <c r="H1146" s="158" t="s">
        <v>1724</v>
      </c>
      <c r="I1146" s="152" t="s">
        <v>1356</v>
      </c>
      <c r="J1146" s="158"/>
      <c r="K1146" s="158"/>
      <c r="L1146" s="158"/>
      <c r="M1146" s="158"/>
      <c r="N1146" s="154">
        <v>20</v>
      </c>
      <c r="O1146" s="154"/>
      <c r="P1146" s="167">
        <v>602845</v>
      </c>
    </row>
    <row r="1147" spans="1:16" s="220" customFormat="1" x14ac:dyDescent="0.2">
      <c r="A1147" s="185">
        <v>8</v>
      </c>
      <c r="B1147" s="185" t="s">
        <v>1706</v>
      </c>
      <c r="C1147" s="223" t="s">
        <v>1508</v>
      </c>
      <c r="D1147" s="152" t="s">
        <v>1319</v>
      </c>
      <c r="E1147" s="218">
        <v>8600084002635</v>
      </c>
      <c r="F1147" s="185" t="s">
        <v>1223</v>
      </c>
      <c r="G1147" s="185" t="s">
        <v>1722</v>
      </c>
      <c r="H1147" s="185" t="s">
        <v>1724</v>
      </c>
      <c r="I1147" s="222">
        <v>1899.9</v>
      </c>
      <c r="J1147" s="185" t="s">
        <v>1340</v>
      </c>
      <c r="K1147" s="185"/>
      <c r="L1147" s="185"/>
      <c r="M1147" s="185"/>
      <c r="N1147" s="218">
        <v>20</v>
      </c>
      <c r="O1147" s="218"/>
      <c r="P1147" s="223">
        <v>602454</v>
      </c>
    </row>
    <row r="1148" spans="1:16" x14ac:dyDescent="0.2">
      <c r="A1148" s="158">
        <v>8</v>
      </c>
      <c r="B1148" s="158" t="s">
        <v>1706</v>
      </c>
      <c r="C1148" s="166" t="s">
        <v>1509</v>
      </c>
      <c r="D1148" s="152" t="s">
        <v>1319</v>
      </c>
      <c r="E1148" s="154">
        <v>8600084004226</v>
      </c>
      <c r="F1148" s="158" t="s">
        <v>1223</v>
      </c>
      <c r="G1148" s="158" t="s">
        <v>1722</v>
      </c>
      <c r="H1148" s="158" t="s">
        <v>1724</v>
      </c>
      <c r="I1148" s="152" t="s">
        <v>1794</v>
      </c>
      <c r="J1148" s="158" t="s">
        <v>1350</v>
      </c>
      <c r="K1148" s="158"/>
      <c r="L1148" s="158"/>
      <c r="M1148" s="158"/>
      <c r="N1148" s="154">
        <v>20</v>
      </c>
      <c r="O1148" s="154"/>
      <c r="P1148" s="166">
        <v>601976</v>
      </c>
    </row>
    <row r="1149" spans="1:16" x14ac:dyDescent="0.2">
      <c r="A1149" s="158">
        <v>8</v>
      </c>
      <c r="B1149" s="158" t="s">
        <v>1706</v>
      </c>
      <c r="C1149" s="181" t="s">
        <v>1510</v>
      </c>
      <c r="D1149" s="152" t="s">
        <v>1319</v>
      </c>
      <c r="E1149" s="154">
        <v>8600084004233</v>
      </c>
      <c r="F1149" s="158" t="s">
        <v>1223</v>
      </c>
      <c r="G1149" s="158" t="s">
        <v>1722</v>
      </c>
      <c r="H1149" s="158" t="s">
        <v>1724</v>
      </c>
      <c r="I1149" s="152" t="s">
        <v>1795</v>
      </c>
      <c r="J1149" s="158" t="s">
        <v>1351</v>
      </c>
      <c r="K1149" s="158"/>
      <c r="L1149" s="158"/>
      <c r="M1149" s="158"/>
      <c r="N1149" s="154">
        <v>20</v>
      </c>
      <c r="O1149" s="154"/>
      <c r="P1149" s="181">
        <v>601975</v>
      </c>
    </row>
    <row r="1150" spans="1:16" x14ac:dyDescent="0.2">
      <c r="A1150" s="158">
        <v>8</v>
      </c>
      <c r="B1150" s="158" t="s">
        <v>1706</v>
      </c>
      <c r="C1150" s="166" t="s">
        <v>1511</v>
      </c>
      <c r="D1150" s="152" t="s">
        <v>1319</v>
      </c>
      <c r="E1150" s="154">
        <v>8600084001720</v>
      </c>
      <c r="F1150" s="158" t="s">
        <v>1223</v>
      </c>
      <c r="G1150" s="158" t="s">
        <v>1722</v>
      </c>
      <c r="H1150" s="158" t="s">
        <v>1724</v>
      </c>
      <c r="I1150" s="152" t="s">
        <v>1796</v>
      </c>
      <c r="J1150" s="158" t="s">
        <v>1777</v>
      </c>
      <c r="K1150" s="158"/>
      <c r="L1150" s="158"/>
      <c r="M1150" s="158"/>
      <c r="N1150" s="154">
        <v>20</v>
      </c>
      <c r="O1150" s="154"/>
      <c r="P1150" s="166">
        <v>602374</v>
      </c>
    </row>
    <row r="1151" spans="1:16" x14ac:dyDescent="0.2">
      <c r="A1151" s="158">
        <v>8</v>
      </c>
      <c r="B1151" s="158" t="s">
        <v>1706</v>
      </c>
      <c r="C1151" s="166" t="s">
        <v>1512</v>
      </c>
      <c r="D1151" s="152" t="s">
        <v>1319</v>
      </c>
      <c r="E1151" s="154">
        <v>8600084001706</v>
      </c>
      <c r="F1151" s="158" t="s">
        <v>1223</v>
      </c>
      <c r="G1151" s="158" t="s">
        <v>1722</v>
      </c>
      <c r="H1151" s="158" t="s">
        <v>1724</v>
      </c>
      <c r="I1151" s="152" t="s">
        <v>1797</v>
      </c>
      <c r="J1151" s="158" t="s">
        <v>1350</v>
      </c>
      <c r="K1151" s="158"/>
      <c r="L1151" s="158"/>
      <c r="M1151" s="158"/>
      <c r="N1151" s="154">
        <v>20</v>
      </c>
      <c r="O1151" s="154"/>
      <c r="P1151" s="166">
        <v>602372</v>
      </c>
    </row>
    <row r="1152" spans="1:16" x14ac:dyDescent="0.2">
      <c r="A1152" s="158">
        <v>8</v>
      </c>
      <c r="B1152" s="158" t="s">
        <v>1706</v>
      </c>
      <c r="C1152" s="166" t="s">
        <v>1513</v>
      </c>
      <c r="D1152" s="152" t="s">
        <v>1319</v>
      </c>
      <c r="E1152" s="154">
        <v>8600084000198</v>
      </c>
      <c r="F1152" s="158" t="s">
        <v>1223</v>
      </c>
      <c r="G1152" s="158" t="s">
        <v>1722</v>
      </c>
      <c r="H1152" s="158" t="s">
        <v>1724</v>
      </c>
      <c r="I1152" s="152" t="s">
        <v>1797</v>
      </c>
      <c r="J1152" s="158" t="s">
        <v>1350</v>
      </c>
      <c r="K1152" s="158"/>
      <c r="L1152" s="158"/>
      <c r="M1152" s="158"/>
      <c r="N1152" s="154">
        <v>20</v>
      </c>
      <c r="O1152" s="154"/>
      <c r="P1152" s="166">
        <v>602103</v>
      </c>
    </row>
    <row r="1153" spans="1:16" x14ac:dyDescent="0.2">
      <c r="A1153" s="158">
        <v>8</v>
      </c>
      <c r="B1153" s="158" t="s">
        <v>1706</v>
      </c>
      <c r="C1153" s="166" t="s">
        <v>1514</v>
      </c>
      <c r="D1153" s="152" t="s">
        <v>1319</v>
      </c>
      <c r="E1153" s="154">
        <v>8600084001799</v>
      </c>
      <c r="F1153" s="158" t="s">
        <v>1223</v>
      </c>
      <c r="G1153" s="158" t="s">
        <v>1722</v>
      </c>
      <c r="H1153" s="158" t="s">
        <v>1724</v>
      </c>
      <c r="I1153" s="152" t="s">
        <v>1798</v>
      </c>
      <c r="J1153" s="158" t="s">
        <v>1346</v>
      </c>
      <c r="K1153" s="158"/>
      <c r="L1153" s="158"/>
      <c r="M1153" s="158"/>
      <c r="N1153" s="154">
        <v>20</v>
      </c>
      <c r="O1153" s="154"/>
      <c r="P1153" s="166">
        <v>602376</v>
      </c>
    </row>
    <row r="1154" spans="1:16" x14ac:dyDescent="0.2">
      <c r="A1154" s="158">
        <v>8</v>
      </c>
      <c r="B1154" s="158" t="s">
        <v>1706</v>
      </c>
      <c r="C1154" s="166" t="s">
        <v>1515</v>
      </c>
      <c r="D1154" s="152" t="s">
        <v>1319</v>
      </c>
      <c r="E1154" s="154">
        <v>8600084008309</v>
      </c>
      <c r="F1154" s="158" t="s">
        <v>1223</v>
      </c>
      <c r="G1154" s="158" t="s">
        <v>1722</v>
      </c>
      <c r="H1154" s="158" t="s">
        <v>1724</v>
      </c>
      <c r="I1154" s="152" t="s">
        <v>1799</v>
      </c>
      <c r="J1154" s="158" t="s">
        <v>1389</v>
      </c>
      <c r="K1154" s="158"/>
      <c r="L1154" s="158"/>
      <c r="M1154" s="158"/>
      <c r="N1154" s="154">
        <v>20</v>
      </c>
      <c r="O1154" s="154"/>
      <c r="P1154" s="166">
        <v>603157</v>
      </c>
    </row>
    <row r="1155" spans="1:16" x14ac:dyDescent="0.2">
      <c r="A1155" s="158">
        <v>8</v>
      </c>
      <c r="B1155" s="158" t="s">
        <v>1706</v>
      </c>
      <c r="C1155" s="166" t="s">
        <v>1516</v>
      </c>
      <c r="D1155" s="152" t="s">
        <v>1319</v>
      </c>
      <c r="E1155" s="154">
        <v>8600084008354</v>
      </c>
      <c r="F1155" s="158" t="s">
        <v>1223</v>
      </c>
      <c r="G1155" s="158" t="s">
        <v>1722</v>
      </c>
      <c r="H1155" s="158" t="s">
        <v>1724</v>
      </c>
      <c r="I1155" s="152" t="s">
        <v>1800</v>
      </c>
      <c r="J1155" s="158" t="s">
        <v>1444</v>
      </c>
      <c r="K1155" s="158"/>
      <c r="L1155" s="158"/>
      <c r="M1155" s="158"/>
      <c r="N1155" s="154">
        <v>20</v>
      </c>
      <c r="O1155" s="154"/>
      <c r="P1155" s="166">
        <v>603159</v>
      </c>
    </row>
    <row r="1156" spans="1:16" x14ac:dyDescent="0.2">
      <c r="A1156" s="158">
        <v>8</v>
      </c>
      <c r="B1156" s="158" t="s">
        <v>1706</v>
      </c>
      <c r="C1156" s="166" t="s">
        <v>1517</v>
      </c>
      <c r="D1156" s="152" t="s">
        <v>1319</v>
      </c>
      <c r="E1156" s="154">
        <v>8600084008347</v>
      </c>
      <c r="F1156" s="158" t="s">
        <v>1223</v>
      </c>
      <c r="G1156" s="158" t="s">
        <v>1722</v>
      </c>
      <c r="H1156" s="158" t="s">
        <v>1724</v>
      </c>
      <c r="I1156" s="152" t="s">
        <v>1801</v>
      </c>
      <c r="J1156" s="158" t="s">
        <v>1401</v>
      </c>
      <c r="K1156" s="158"/>
      <c r="L1156" s="158"/>
      <c r="M1156" s="158"/>
      <c r="N1156" s="154">
        <v>20</v>
      </c>
      <c r="O1156" s="154"/>
      <c r="P1156" s="166">
        <v>603158</v>
      </c>
    </row>
    <row r="1157" spans="1:16" x14ac:dyDescent="0.2">
      <c r="A1157" s="158">
        <v>8</v>
      </c>
      <c r="B1157" s="158" t="s">
        <v>1706</v>
      </c>
      <c r="C1157" s="166" t="s">
        <v>1518</v>
      </c>
      <c r="D1157" s="152" t="s">
        <v>1319</v>
      </c>
      <c r="E1157" s="154">
        <v>8600084008361</v>
      </c>
      <c r="F1157" s="158" t="s">
        <v>1223</v>
      </c>
      <c r="G1157" s="158" t="s">
        <v>1722</v>
      </c>
      <c r="H1157" s="158" t="s">
        <v>1724</v>
      </c>
      <c r="I1157" s="152" t="s">
        <v>1802</v>
      </c>
      <c r="J1157" s="158" t="s">
        <v>1378</v>
      </c>
      <c r="K1157" s="158"/>
      <c r="L1157" s="158"/>
      <c r="M1157" s="158"/>
      <c r="N1157" s="154">
        <v>20</v>
      </c>
      <c r="O1157" s="154"/>
      <c r="P1157" s="166">
        <v>603160</v>
      </c>
    </row>
    <row r="1158" spans="1:16" x14ac:dyDescent="0.2">
      <c r="A1158" s="158">
        <v>8</v>
      </c>
      <c r="B1158" s="158" t="s">
        <v>1706</v>
      </c>
      <c r="C1158" s="166" t="s">
        <v>1519</v>
      </c>
      <c r="D1158" s="152" t="s">
        <v>1319</v>
      </c>
      <c r="E1158" s="154">
        <v>8600084005612</v>
      </c>
      <c r="F1158" s="158" t="s">
        <v>1223</v>
      </c>
      <c r="G1158" s="158" t="s">
        <v>1722</v>
      </c>
      <c r="H1158" s="158" t="s">
        <v>1724</v>
      </c>
      <c r="I1158" s="152" t="s">
        <v>1752</v>
      </c>
      <c r="J1158" s="158" t="s">
        <v>1393</v>
      </c>
      <c r="K1158" s="158"/>
      <c r="L1158" s="158"/>
      <c r="M1158" s="158"/>
      <c r="N1158" s="154">
        <v>20</v>
      </c>
      <c r="O1158" s="154"/>
      <c r="P1158" s="166">
        <v>601757</v>
      </c>
    </row>
    <row r="1159" spans="1:16" x14ac:dyDescent="0.2">
      <c r="A1159" s="158">
        <v>8</v>
      </c>
      <c r="B1159" s="158" t="s">
        <v>1706</v>
      </c>
      <c r="C1159" s="172" t="s">
        <v>113</v>
      </c>
      <c r="D1159" s="152" t="s">
        <v>1319</v>
      </c>
      <c r="E1159" s="154">
        <v>2779831</v>
      </c>
      <c r="F1159" s="158" t="s">
        <v>1223</v>
      </c>
      <c r="G1159" s="158" t="s">
        <v>1722</v>
      </c>
      <c r="H1159" s="158" t="s">
        <v>1724</v>
      </c>
      <c r="I1159" s="152" t="s">
        <v>1407</v>
      </c>
      <c r="J1159" s="158"/>
      <c r="K1159" s="158"/>
      <c r="L1159" s="158"/>
      <c r="M1159" s="158"/>
      <c r="N1159" s="154">
        <v>20</v>
      </c>
      <c r="O1159" s="154"/>
      <c r="P1159" s="172">
        <v>601654</v>
      </c>
    </row>
    <row r="1160" spans="1:16" x14ac:dyDescent="0.2">
      <c r="A1160" s="158">
        <v>8</v>
      </c>
      <c r="B1160" s="158" t="s">
        <v>1706</v>
      </c>
      <c r="C1160" s="166" t="s">
        <v>1520</v>
      </c>
      <c r="D1160" s="152" t="s">
        <v>1319</v>
      </c>
      <c r="E1160" s="154">
        <v>8600084005674</v>
      </c>
      <c r="F1160" s="158" t="s">
        <v>1223</v>
      </c>
      <c r="G1160" s="158" t="s">
        <v>1722</v>
      </c>
      <c r="H1160" s="158" t="s">
        <v>1724</v>
      </c>
      <c r="I1160" s="152" t="s">
        <v>1753</v>
      </c>
      <c r="J1160" s="158" t="s">
        <v>1395</v>
      </c>
      <c r="K1160" s="158"/>
      <c r="L1160" s="158"/>
      <c r="M1160" s="158"/>
      <c r="N1160" s="154">
        <v>20</v>
      </c>
      <c r="O1160" s="154"/>
      <c r="P1160" s="166">
        <v>602652</v>
      </c>
    </row>
    <row r="1161" spans="1:16" x14ac:dyDescent="0.2">
      <c r="A1161" s="158">
        <v>8</v>
      </c>
      <c r="B1161" s="158" t="s">
        <v>1706</v>
      </c>
      <c r="C1161" s="166" t="s">
        <v>1521</v>
      </c>
      <c r="D1161" s="152" t="s">
        <v>1319</v>
      </c>
      <c r="E1161" s="154">
        <v>8600084005681</v>
      </c>
      <c r="F1161" s="158" t="s">
        <v>1223</v>
      </c>
      <c r="G1161" s="158" t="s">
        <v>1722</v>
      </c>
      <c r="H1161" s="158" t="s">
        <v>1724</v>
      </c>
      <c r="I1161" s="152" t="s">
        <v>1417</v>
      </c>
      <c r="J1161" s="158" t="s">
        <v>1769</v>
      </c>
      <c r="K1161" s="158"/>
      <c r="L1161" s="158"/>
      <c r="M1161" s="158"/>
      <c r="N1161" s="154">
        <v>20</v>
      </c>
      <c r="O1161" s="154"/>
      <c r="P1161" s="166">
        <v>602653</v>
      </c>
    </row>
    <row r="1162" spans="1:16" x14ac:dyDescent="0.2">
      <c r="A1162" s="158">
        <v>8</v>
      </c>
      <c r="B1162" s="158" t="s">
        <v>1706</v>
      </c>
      <c r="C1162" s="166" t="s">
        <v>117</v>
      </c>
      <c r="D1162" s="152" t="s">
        <v>1319</v>
      </c>
      <c r="E1162" s="154">
        <v>2730904</v>
      </c>
      <c r="F1162" s="158" t="s">
        <v>1223</v>
      </c>
      <c r="G1162" s="158" t="s">
        <v>1722</v>
      </c>
      <c r="H1162" s="158" t="s">
        <v>1724</v>
      </c>
      <c r="I1162" s="152" t="s">
        <v>1400</v>
      </c>
      <c r="J1162" s="158"/>
      <c r="K1162" s="158"/>
      <c r="L1162" s="158"/>
      <c r="M1162" s="158"/>
      <c r="N1162" s="154">
        <v>20</v>
      </c>
      <c r="O1162" s="154"/>
      <c r="P1162" s="166">
        <v>602456</v>
      </c>
    </row>
    <row r="1163" spans="1:16" x14ac:dyDescent="0.2">
      <c r="A1163" s="158">
        <v>8</v>
      </c>
      <c r="B1163" s="158" t="s">
        <v>1706</v>
      </c>
      <c r="C1163" s="166" t="s">
        <v>118</v>
      </c>
      <c r="D1163" s="152" t="s">
        <v>1319</v>
      </c>
      <c r="E1163" s="154">
        <v>2730981</v>
      </c>
      <c r="F1163" s="158" t="s">
        <v>1223</v>
      </c>
      <c r="G1163" s="158" t="s">
        <v>1722</v>
      </c>
      <c r="H1163" s="158" t="s">
        <v>1724</v>
      </c>
      <c r="I1163" s="152" t="s">
        <v>1400</v>
      </c>
      <c r="J1163" s="158"/>
      <c r="K1163" s="158"/>
      <c r="L1163" s="158"/>
      <c r="M1163" s="158"/>
      <c r="N1163" s="154">
        <v>20</v>
      </c>
      <c r="O1163" s="154"/>
      <c r="P1163" s="166">
        <v>602457</v>
      </c>
    </row>
    <row r="1164" spans="1:16" x14ac:dyDescent="0.2">
      <c r="A1164" s="158">
        <v>8</v>
      </c>
      <c r="B1164" s="158" t="s">
        <v>1706</v>
      </c>
      <c r="C1164" s="166" t="s">
        <v>119</v>
      </c>
      <c r="D1164" s="152" t="s">
        <v>1319</v>
      </c>
      <c r="E1164" s="154">
        <v>2730907</v>
      </c>
      <c r="F1164" s="158" t="s">
        <v>1223</v>
      </c>
      <c r="G1164" s="158" t="s">
        <v>1722</v>
      </c>
      <c r="H1164" s="158" t="s">
        <v>1724</v>
      </c>
      <c r="I1164" s="152" t="s">
        <v>1400</v>
      </c>
      <c r="J1164" s="158"/>
      <c r="K1164" s="158"/>
      <c r="L1164" s="158"/>
      <c r="M1164" s="158"/>
      <c r="N1164" s="154">
        <v>20</v>
      </c>
      <c r="O1164" s="154"/>
      <c r="P1164" s="166">
        <v>602458</v>
      </c>
    </row>
    <row r="1165" spans="1:16" x14ac:dyDescent="0.2">
      <c r="A1165" s="158">
        <v>8</v>
      </c>
      <c r="B1165" s="158" t="s">
        <v>1706</v>
      </c>
      <c r="C1165" s="166" t="s">
        <v>120</v>
      </c>
      <c r="D1165" s="152" t="s">
        <v>1319</v>
      </c>
      <c r="E1165" s="154">
        <v>2730905</v>
      </c>
      <c r="F1165" s="158" t="s">
        <v>1223</v>
      </c>
      <c r="G1165" s="158" t="s">
        <v>1722</v>
      </c>
      <c r="H1165" s="158" t="s">
        <v>1724</v>
      </c>
      <c r="I1165" s="152" t="s">
        <v>1400</v>
      </c>
      <c r="J1165" s="158"/>
      <c r="K1165" s="158"/>
      <c r="L1165" s="158"/>
      <c r="M1165" s="158"/>
      <c r="N1165" s="154">
        <v>20</v>
      </c>
      <c r="O1165" s="154"/>
      <c r="P1165" s="166">
        <v>602459</v>
      </c>
    </row>
    <row r="1166" spans="1:16" x14ac:dyDescent="0.2">
      <c r="A1166" s="158">
        <v>8</v>
      </c>
      <c r="B1166" s="158" t="s">
        <v>1706</v>
      </c>
      <c r="C1166" s="166" t="s">
        <v>121</v>
      </c>
      <c r="D1166" s="152" t="s">
        <v>1319</v>
      </c>
      <c r="E1166" s="154">
        <v>2702989</v>
      </c>
      <c r="F1166" s="158" t="s">
        <v>1223</v>
      </c>
      <c r="G1166" s="158" t="s">
        <v>1722</v>
      </c>
      <c r="H1166" s="158" t="s">
        <v>1724</v>
      </c>
      <c r="I1166" s="152" t="s">
        <v>1400</v>
      </c>
      <c r="J1166" s="158"/>
      <c r="K1166" s="158"/>
      <c r="L1166" s="158"/>
      <c r="M1166" s="158"/>
      <c r="N1166" s="154">
        <v>20</v>
      </c>
      <c r="O1166" s="154"/>
      <c r="P1166" s="166">
        <v>602460</v>
      </c>
    </row>
    <row r="1167" spans="1:16" x14ac:dyDescent="0.2">
      <c r="A1167" s="158">
        <v>8</v>
      </c>
      <c r="B1167" s="158" t="s">
        <v>1706</v>
      </c>
      <c r="C1167" s="166" t="s">
        <v>122</v>
      </c>
      <c r="D1167" s="152" t="s">
        <v>1319</v>
      </c>
      <c r="E1167" s="154">
        <v>2707354</v>
      </c>
      <c r="F1167" s="158" t="s">
        <v>1223</v>
      </c>
      <c r="G1167" s="158" t="s">
        <v>1722</v>
      </c>
      <c r="H1167" s="158" t="s">
        <v>1724</v>
      </c>
      <c r="I1167" s="152" t="s">
        <v>1400</v>
      </c>
      <c r="J1167" s="158"/>
      <c r="K1167" s="158"/>
      <c r="L1167" s="158"/>
      <c r="M1167" s="158"/>
      <c r="N1167" s="154">
        <v>20</v>
      </c>
      <c r="O1167" s="154"/>
      <c r="P1167" s="166">
        <v>602461</v>
      </c>
    </row>
    <row r="1168" spans="1:16" x14ac:dyDescent="0.2">
      <c r="A1168" s="158">
        <v>8</v>
      </c>
      <c r="B1168" s="158" t="s">
        <v>1706</v>
      </c>
      <c r="C1168" s="166" t="s">
        <v>123</v>
      </c>
      <c r="D1168" s="152" t="s">
        <v>1319</v>
      </c>
      <c r="E1168" s="154">
        <v>2700721</v>
      </c>
      <c r="F1168" s="158" t="s">
        <v>1223</v>
      </c>
      <c r="G1168" s="158" t="s">
        <v>1722</v>
      </c>
      <c r="H1168" s="158" t="s">
        <v>1724</v>
      </c>
      <c r="I1168" s="152" t="s">
        <v>1400</v>
      </c>
      <c r="J1168" s="158"/>
      <c r="K1168" s="158"/>
      <c r="L1168" s="158"/>
      <c r="M1168" s="158"/>
      <c r="N1168" s="154">
        <v>20</v>
      </c>
      <c r="O1168" s="154"/>
      <c r="P1168" s="166">
        <v>602462</v>
      </c>
    </row>
    <row r="1169" spans="1:16" x14ac:dyDescent="0.2">
      <c r="A1169" s="158">
        <v>8</v>
      </c>
      <c r="B1169" s="158" t="s">
        <v>1706</v>
      </c>
      <c r="C1169" s="166" t="s">
        <v>124</v>
      </c>
      <c r="D1169" s="152" t="s">
        <v>1319</v>
      </c>
      <c r="E1169" s="154">
        <v>2702984</v>
      </c>
      <c r="F1169" s="158" t="s">
        <v>1223</v>
      </c>
      <c r="G1169" s="158" t="s">
        <v>1722</v>
      </c>
      <c r="H1169" s="158" t="s">
        <v>1724</v>
      </c>
      <c r="I1169" s="152" t="s">
        <v>1400</v>
      </c>
      <c r="J1169" s="158"/>
      <c r="K1169" s="158"/>
      <c r="L1169" s="158"/>
      <c r="M1169" s="158"/>
      <c r="N1169" s="154">
        <v>20</v>
      </c>
      <c r="O1169" s="154"/>
      <c r="P1169" s="166">
        <v>602463</v>
      </c>
    </row>
    <row r="1170" spans="1:16" x14ac:dyDescent="0.2">
      <c r="A1170" s="158">
        <v>8</v>
      </c>
      <c r="B1170" s="158" t="s">
        <v>1706</v>
      </c>
      <c r="C1170" s="166" t="s">
        <v>125</v>
      </c>
      <c r="D1170" s="152" t="s">
        <v>1319</v>
      </c>
      <c r="E1170" s="154">
        <v>2707319</v>
      </c>
      <c r="F1170" s="158" t="s">
        <v>1223</v>
      </c>
      <c r="G1170" s="158" t="s">
        <v>1722</v>
      </c>
      <c r="H1170" s="158" t="s">
        <v>1724</v>
      </c>
      <c r="I1170" s="152" t="s">
        <v>1400</v>
      </c>
      <c r="J1170" s="158"/>
      <c r="K1170" s="158"/>
      <c r="L1170" s="158"/>
      <c r="M1170" s="158"/>
      <c r="N1170" s="154">
        <v>20</v>
      </c>
      <c r="O1170" s="154"/>
      <c r="P1170" s="166">
        <v>602464</v>
      </c>
    </row>
    <row r="1171" spans="1:16" x14ac:dyDescent="0.2">
      <c r="A1171" s="158">
        <v>8</v>
      </c>
      <c r="B1171" s="158" t="s">
        <v>1706</v>
      </c>
      <c r="C1171" s="166" t="s">
        <v>126</v>
      </c>
      <c r="D1171" s="152" t="s">
        <v>1319</v>
      </c>
      <c r="E1171" s="154">
        <v>2700761</v>
      </c>
      <c r="F1171" s="158" t="s">
        <v>1223</v>
      </c>
      <c r="G1171" s="158" t="s">
        <v>1722</v>
      </c>
      <c r="H1171" s="158" t="s">
        <v>1724</v>
      </c>
      <c r="I1171" s="152" t="s">
        <v>1408</v>
      </c>
      <c r="J1171" s="158"/>
      <c r="K1171" s="158"/>
      <c r="L1171" s="158"/>
      <c r="M1171" s="158"/>
      <c r="N1171" s="154">
        <v>20</v>
      </c>
      <c r="O1171" s="154"/>
      <c r="P1171" s="166">
        <v>602465</v>
      </c>
    </row>
    <row r="1172" spans="1:16" x14ac:dyDescent="0.2">
      <c r="A1172" s="158">
        <v>8</v>
      </c>
      <c r="B1172" s="158" t="s">
        <v>1706</v>
      </c>
      <c r="C1172" s="166" t="s">
        <v>127</v>
      </c>
      <c r="D1172" s="152" t="s">
        <v>1319</v>
      </c>
      <c r="E1172" s="154">
        <v>2707316</v>
      </c>
      <c r="F1172" s="158" t="s">
        <v>1223</v>
      </c>
      <c r="G1172" s="158" t="s">
        <v>1722</v>
      </c>
      <c r="H1172" s="158" t="s">
        <v>1724</v>
      </c>
      <c r="I1172" s="152" t="s">
        <v>1400</v>
      </c>
      <c r="J1172" s="158"/>
      <c r="K1172" s="158"/>
      <c r="L1172" s="158"/>
      <c r="M1172" s="158"/>
      <c r="N1172" s="154">
        <v>20</v>
      </c>
      <c r="O1172" s="154"/>
      <c r="P1172" s="166">
        <v>602563</v>
      </c>
    </row>
    <row r="1173" spans="1:16" x14ac:dyDescent="0.2">
      <c r="A1173" s="158">
        <v>8</v>
      </c>
      <c r="B1173" s="158" t="s">
        <v>1706</v>
      </c>
      <c r="C1173" s="166" t="s">
        <v>128</v>
      </c>
      <c r="D1173" s="152" t="s">
        <v>1319</v>
      </c>
      <c r="E1173" s="154">
        <v>2707387</v>
      </c>
      <c r="F1173" s="158" t="s">
        <v>1223</v>
      </c>
      <c r="G1173" s="158" t="s">
        <v>1722</v>
      </c>
      <c r="H1173" s="158" t="s">
        <v>1724</v>
      </c>
      <c r="I1173" s="152" t="s">
        <v>1400</v>
      </c>
      <c r="J1173" s="158"/>
      <c r="K1173" s="158"/>
      <c r="L1173" s="158"/>
      <c r="M1173" s="158"/>
      <c r="N1173" s="154">
        <v>20</v>
      </c>
      <c r="O1173" s="154"/>
      <c r="P1173" s="166">
        <v>602478</v>
      </c>
    </row>
    <row r="1174" spans="1:16" x14ac:dyDescent="0.2">
      <c r="A1174" s="158">
        <v>8</v>
      </c>
      <c r="B1174" s="158" t="s">
        <v>1706</v>
      </c>
      <c r="C1174" s="166" t="s">
        <v>129</v>
      </c>
      <c r="D1174" s="152" t="s">
        <v>1319</v>
      </c>
      <c r="E1174" s="154">
        <v>2730968</v>
      </c>
      <c r="F1174" s="158" t="s">
        <v>1223</v>
      </c>
      <c r="G1174" s="158" t="s">
        <v>1722</v>
      </c>
      <c r="H1174" s="158" t="s">
        <v>1724</v>
      </c>
      <c r="I1174" s="152" t="s">
        <v>1400</v>
      </c>
      <c r="J1174" s="158"/>
      <c r="K1174" s="158"/>
      <c r="L1174" s="158"/>
      <c r="M1174" s="158"/>
      <c r="N1174" s="154">
        <v>20</v>
      </c>
      <c r="O1174" s="154"/>
      <c r="P1174" s="158">
        <v>603292</v>
      </c>
    </row>
    <row r="1175" spans="1:16" x14ac:dyDescent="0.2">
      <c r="A1175" s="158">
        <v>8</v>
      </c>
      <c r="B1175" s="158" t="s">
        <v>1706</v>
      </c>
      <c r="C1175" s="172" t="s">
        <v>130</v>
      </c>
      <c r="D1175" s="152" t="s">
        <v>1319</v>
      </c>
      <c r="E1175" s="154">
        <v>2779822</v>
      </c>
      <c r="F1175" s="158" t="s">
        <v>1223</v>
      </c>
      <c r="G1175" s="158" t="s">
        <v>1722</v>
      </c>
      <c r="H1175" s="158" t="s">
        <v>1724</v>
      </c>
      <c r="I1175" s="152" t="s">
        <v>1400</v>
      </c>
      <c r="J1175" s="158"/>
      <c r="K1175" s="158"/>
      <c r="L1175" s="158"/>
      <c r="M1175" s="158"/>
      <c r="N1175" s="154">
        <v>20</v>
      </c>
      <c r="O1175" s="154"/>
      <c r="P1175" s="172">
        <v>603276</v>
      </c>
    </row>
    <row r="1176" spans="1:16" x14ac:dyDescent="0.2">
      <c r="A1176" s="158">
        <v>8</v>
      </c>
      <c r="B1176" s="158" t="s">
        <v>1706</v>
      </c>
      <c r="C1176" s="166" t="s">
        <v>131</v>
      </c>
      <c r="D1176" s="152" t="s">
        <v>1319</v>
      </c>
      <c r="E1176" s="154">
        <v>2779867</v>
      </c>
      <c r="F1176" s="158" t="s">
        <v>1223</v>
      </c>
      <c r="G1176" s="158" t="s">
        <v>1722</v>
      </c>
      <c r="H1176" s="158" t="s">
        <v>1724</v>
      </c>
      <c r="I1176" s="152" t="s">
        <v>1411</v>
      </c>
      <c r="J1176" s="158"/>
      <c r="K1176" s="158"/>
      <c r="L1176" s="158"/>
      <c r="M1176" s="158"/>
      <c r="N1176" s="154">
        <v>20</v>
      </c>
      <c r="O1176" s="154"/>
      <c r="P1176" s="166">
        <v>602831</v>
      </c>
    </row>
    <row r="1177" spans="1:16" x14ac:dyDescent="0.2">
      <c r="A1177" s="158">
        <v>8</v>
      </c>
      <c r="B1177" s="158" t="s">
        <v>1706</v>
      </c>
      <c r="C1177" s="166" t="s">
        <v>132</v>
      </c>
      <c r="D1177" s="152" t="s">
        <v>1319</v>
      </c>
      <c r="E1177" s="154">
        <v>2779868</v>
      </c>
      <c r="F1177" s="158" t="s">
        <v>1223</v>
      </c>
      <c r="G1177" s="158" t="s">
        <v>1722</v>
      </c>
      <c r="H1177" s="158" t="s">
        <v>1724</v>
      </c>
      <c r="I1177" s="152" t="s">
        <v>1411</v>
      </c>
      <c r="J1177" s="158"/>
      <c r="K1177" s="158"/>
      <c r="L1177" s="158"/>
      <c r="M1177" s="158"/>
      <c r="N1177" s="154">
        <v>20</v>
      </c>
      <c r="O1177" s="154"/>
      <c r="P1177" s="166">
        <v>602832</v>
      </c>
    </row>
    <row r="1178" spans="1:16" x14ac:dyDescent="0.2">
      <c r="A1178" s="158">
        <v>8</v>
      </c>
      <c r="B1178" s="158" t="s">
        <v>1706</v>
      </c>
      <c r="C1178" s="182" t="s">
        <v>133</v>
      </c>
      <c r="D1178" s="152" t="s">
        <v>1319</v>
      </c>
      <c r="E1178" s="154">
        <v>2730974</v>
      </c>
      <c r="F1178" s="158" t="s">
        <v>1223</v>
      </c>
      <c r="G1178" s="158" t="s">
        <v>1722</v>
      </c>
      <c r="H1178" s="158" t="s">
        <v>1724</v>
      </c>
      <c r="I1178" s="152" t="s">
        <v>1409</v>
      </c>
      <c r="J1178" s="158"/>
      <c r="K1178" s="158"/>
      <c r="L1178" s="158"/>
      <c r="M1178" s="158"/>
      <c r="N1178" s="154">
        <v>20</v>
      </c>
      <c r="O1178" s="154"/>
      <c r="P1178" s="183">
        <v>603282</v>
      </c>
    </row>
    <row r="1179" spans="1:16" x14ac:dyDescent="0.2">
      <c r="A1179" s="158">
        <v>8</v>
      </c>
      <c r="B1179" s="158" t="s">
        <v>1706</v>
      </c>
      <c r="C1179" s="166" t="s">
        <v>134</v>
      </c>
      <c r="D1179" s="152" t="s">
        <v>1319</v>
      </c>
      <c r="E1179" s="154">
        <v>2702921</v>
      </c>
      <c r="F1179" s="158" t="s">
        <v>1223</v>
      </c>
      <c r="G1179" s="158" t="s">
        <v>1722</v>
      </c>
      <c r="H1179" s="158" t="s">
        <v>1724</v>
      </c>
      <c r="I1179" s="152" t="s">
        <v>1408</v>
      </c>
      <c r="J1179" s="158"/>
      <c r="K1179" s="158"/>
      <c r="L1179" s="158"/>
      <c r="M1179" s="158"/>
      <c r="N1179" s="154">
        <v>20</v>
      </c>
      <c r="O1179" s="154"/>
      <c r="P1179" s="166">
        <v>602643</v>
      </c>
    </row>
    <row r="1180" spans="1:16" x14ac:dyDescent="0.2">
      <c r="A1180" s="158">
        <v>8</v>
      </c>
      <c r="B1180" s="158" t="s">
        <v>1706</v>
      </c>
      <c r="C1180" s="166" t="s">
        <v>135</v>
      </c>
      <c r="D1180" s="152" t="s">
        <v>1319</v>
      </c>
      <c r="E1180" s="154">
        <v>2707400</v>
      </c>
      <c r="F1180" s="158" t="s">
        <v>1223</v>
      </c>
      <c r="G1180" s="158" t="s">
        <v>1722</v>
      </c>
      <c r="H1180" s="158" t="s">
        <v>1724</v>
      </c>
      <c r="I1180" s="152" t="s">
        <v>1408</v>
      </c>
      <c r="J1180" s="158"/>
      <c r="K1180" s="158"/>
      <c r="L1180" s="158"/>
      <c r="M1180" s="158"/>
      <c r="N1180" s="154">
        <v>20</v>
      </c>
      <c r="O1180" s="154"/>
      <c r="P1180" s="166">
        <v>602644</v>
      </c>
    </row>
    <row r="1181" spans="1:16" x14ac:dyDescent="0.2">
      <c r="A1181" s="158">
        <v>8</v>
      </c>
      <c r="B1181" s="158" t="s">
        <v>1706</v>
      </c>
      <c r="C1181" s="172" t="s">
        <v>136</v>
      </c>
      <c r="D1181" s="152" t="s">
        <v>1319</v>
      </c>
      <c r="E1181" s="154">
        <v>2749657</v>
      </c>
      <c r="F1181" s="158" t="s">
        <v>1223</v>
      </c>
      <c r="G1181" s="158" t="s">
        <v>1722</v>
      </c>
      <c r="H1181" s="158" t="s">
        <v>1724</v>
      </c>
      <c r="I1181" s="152" t="s">
        <v>1394</v>
      </c>
      <c r="J1181" s="158"/>
      <c r="K1181" s="158"/>
      <c r="L1181" s="158"/>
      <c r="M1181" s="158"/>
      <c r="N1181" s="154">
        <v>20</v>
      </c>
      <c r="O1181" s="154"/>
      <c r="P1181" s="172">
        <v>603405</v>
      </c>
    </row>
    <row r="1182" spans="1:16" x14ac:dyDescent="0.2">
      <c r="A1182" s="158">
        <v>8</v>
      </c>
      <c r="B1182" s="158" t="s">
        <v>1706</v>
      </c>
      <c r="C1182" s="172" t="s">
        <v>137</v>
      </c>
      <c r="D1182" s="152" t="s">
        <v>1319</v>
      </c>
      <c r="E1182" s="154">
        <v>2749652</v>
      </c>
      <c r="F1182" s="158" t="s">
        <v>1223</v>
      </c>
      <c r="G1182" s="158" t="s">
        <v>1722</v>
      </c>
      <c r="H1182" s="158" t="s">
        <v>1724</v>
      </c>
      <c r="I1182" s="152" t="s">
        <v>1408</v>
      </c>
      <c r="J1182" s="158"/>
      <c r="K1182" s="158"/>
      <c r="L1182" s="158"/>
      <c r="M1182" s="158"/>
      <c r="N1182" s="154">
        <v>20</v>
      </c>
      <c r="O1182" s="154"/>
      <c r="P1182" s="172">
        <v>603406</v>
      </c>
    </row>
    <row r="1183" spans="1:16" x14ac:dyDescent="0.2">
      <c r="A1183" s="158">
        <v>8</v>
      </c>
      <c r="B1183" s="158" t="s">
        <v>1706</v>
      </c>
      <c r="C1183" s="166" t="s">
        <v>138</v>
      </c>
      <c r="D1183" s="152" t="s">
        <v>1319</v>
      </c>
      <c r="E1183" s="154">
        <v>2707489</v>
      </c>
      <c r="F1183" s="158" t="s">
        <v>1223</v>
      </c>
      <c r="G1183" s="158" t="s">
        <v>1722</v>
      </c>
      <c r="H1183" s="158" t="s">
        <v>1724</v>
      </c>
      <c r="I1183" s="152" t="s">
        <v>1408</v>
      </c>
      <c r="J1183" s="158"/>
      <c r="K1183" s="158"/>
      <c r="L1183" s="158"/>
      <c r="M1183" s="158"/>
      <c r="N1183" s="154">
        <v>20</v>
      </c>
      <c r="O1183" s="154"/>
      <c r="P1183" s="172">
        <v>603488</v>
      </c>
    </row>
    <row r="1184" spans="1:16" x14ac:dyDescent="0.2">
      <c r="A1184" s="158">
        <v>8</v>
      </c>
      <c r="B1184" s="158" t="s">
        <v>1706</v>
      </c>
      <c r="C1184" s="175" t="s">
        <v>139</v>
      </c>
      <c r="D1184" s="152" t="s">
        <v>1319</v>
      </c>
      <c r="E1184" s="154">
        <v>2779871</v>
      </c>
      <c r="F1184" s="158" t="s">
        <v>1223</v>
      </c>
      <c r="G1184" s="158" t="s">
        <v>1722</v>
      </c>
      <c r="H1184" s="158" t="s">
        <v>1724</v>
      </c>
      <c r="I1184" s="152" t="s">
        <v>1384</v>
      </c>
      <c r="J1184" s="158"/>
      <c r="K1184" s="158"/>
      <c r="L1184" s="158"/>
      <c r="M1184" s="158"/>
      <c r="N1184" s="154">
        <v>20</v>
      </c>
      <c r="O1184" s="154"/>
      <c r="P1184" s="175">
        <v>603530</v>
      </c>
    </row>
    <row r="1185" spans="1:16" x14ac:dyDescent="0.2">
      <c r="A1185" s="158">
        <v>8</v>
      </c>
      <c r="B1185" s="158" t="s">
        <v>1706</v>
      </c>
      <c r="C1185" s="175" t="s">
        <v>140</v>
      </c>
      <c r="D1185" s="152" t="s">
        <v>1319</v>
      </c>
      <c r="E1185" s="154">
        <v>2749686</v>
      </c>
      <c r="F1185" s="158" t="s">
        <v>1223</v>
      </c>
      <c r="G1185" s="158" t="s">
        <v>1722</v>
      </c>
      <c r="H1185" s="158" t="s">
        <v>1724</v>
      </c>
      <c r="I1185" s="152" t="s">
        <v>1384</v>
      </c>
      <c r="J1185" s="158"/>
      <c r="K1185" s="158"/>
      <c r="L1185" s="158"/>
      <c r="M1185" s="158"/>
      <c r="N1185" s="154">
        <v>20</v>
      </c>
      <c r="O1185" s="154"/>
      <c r="P1185" s="175">
        <v>603531</v>
      </c>
    </row>
    <row r="1186" spans="1:16" x14ac:dyDescent="0.2">
      <c r="A1186" s="158">
        <v>8</v>
      </c>
      <c r="B1186" s="158" t="s">
        <v>1706</v>
      </c>
      <c r="C1186" s="175" t="s">
        <v>1522</v>
      </c>
      <c r="D1186" s="152" t="s">
        <v>1319</v>
      </c>
      <c r="E1186" s="154">
        <v>2749674</v>
      </c>
      <c r="F1186" s="158" t="s">
        <v>1223</v>
      </c>
      <c r="G1186" s="158" t="s">
        <v>1722</v>
      </c>
      <c r="H1186" s="158" t="s">
        <v>1724</v>
      </c>
      <c r="I1186" s="152" t="s">
        <v>1384</v>
      </c>
      <c r="J1186" s="158"/>
      <c r="K1186" s="158"/>
      <c r="L1186" s="158"/>
      <c r="M1186" s="158"/>
      <c r="N1186" s="154">
        <v>20</v>
      </c>
      <c r="O1186" s="154"/>
      <c r="P1186" s="175">
        <v>603532</v>
      </c>
    </row>
    <row r="1187" spans="1:16" x14ac:dyDescent="0.2">
      <c r="A1187" s="158">
        <v>8</v>
      </c>
      <c r="B1187" s="158" t="s">
        <v>1706</v>
      </c>
      <c r="C1187" s="175" t="s">
        <v>142</v>
      </c>
      <c r="D1187" s="152" t="s">
        <v>1319</v>
      </c>
      <c r="E1187" s="154">
        <v>2749604</v>
      </c>
      <c r="F1187" s="158" t="s">
        <v>1223</v>
      </c>
      <c r="G1187" s="158" t="s">
        <v>1722</v>
      </c>
      <c r="H1187" s="158" t="s">
        <v>1724</v>
      </c>
      <c r="I1187" s="152" t="s">
        <v>1384</v>
      </c>
      <c r="J1187" s="158"/>
      <c r="K1187" s="158"/>
      <c r="L1187" s="158"/>
      <c r="M1187" s="158"/>
      <c r="N1187" s="154">
        <v>20</v>
      </c>
      <c r="O1187" s="154"/>
      <c r="P1187" s="175">
        <v>603533</v>
      </c>
    </row>
    <row r="1188" spans="1:16" s="220" customFormat="1" x14ac:dyDescent="0.2">
      <c r="A1188" s="185">
        <v>8</v>
      </c>
      <c r="B1188" s="185" t="s">
        <v>1706</v>
      </c>
      <c r="C1188" s="221" t="s">
        <v>1523</v>
      </c>
      <c r="D1188" s="152" t="s">
        <v>1319</v>
      </c>
      <c r="E1188" s="218">
        <v>2730959</v>
      </c>
      <c r="F1188" s="185" t="s">
        <v>1223</v>
      </c>
      <c r="G1188" s="185" t="s">
        <v>1722</v>
      </c>
      <c r="H1188" s="185" t="s">
        <v>1724</v>
      </c>
      <c r="I1188" s="222" t="s">
        <v>1384</v>
      </c>
      <c r="J1188" s="185"/>
      <c r="K1188" s="185"/>
      <c r="L1188" s="185"/>
      <c r="M1188" s="185"/>
      <c r="N1188" s="218">
        <v>20</v>
      </c>
      <c r="O1188" s="218"/>
      <c r="P1188" s="221">
        <v>603534</v>
      </c>
    </row>
    <row r="1189" spans="1:16" x14ac:dyDescent="0.2">
      <c r="A1189" s="158">
        <v>8</v>
      </c>
      <c r="B1189" s="158" t="s">
        <v>1706</v>
      </c>
      <c r="C1189" s="175" t="s">
        <v>1524</v>
      </c>
      <c r="D1189" s="152" t="s">
        <v>1319</v>
      </c>
      <c r="E1189" s="154">
        <v>2730947</v>
      </c>
      <c r="F1189" s="158" t="s">
        <v>1223</v>
      </c>
      <c r="G1189" s="158" t="s">
        <v>1722</v>
      </c>
      <c r="H1189" s="158" t="s">
        <v>1724</v>
      </c>
      <c r="I1189" s="152" t="s">
        <v>1384</v>
      </c>
      <c r="J1189" s="158"/>
      <c r="K1189" s="158"/>
      <c r="L1189" s="158"/>
      <c r="M1189" s="158"/>
      <c r="N1189" s="154">
        <v>20</v>
      </c>
      <c r="O1189" s="154"/>
      <c r="P1189" s="175">
        <v>603535</v>
      </c>
    </row>
    <row r="1190" spans="1:16" x14ac:dyDescent="0.2">
      <c r="A1190" s="158">
        <v>8</v>
      </c>
      <c r="B1190" s="158" t="s">
        <v>1706</v>
      </c>
      <c r="C1190" s="175" t="s">
        <v>145</v>
      </c>
      <c r="D1190" s="152" t="s">
        <v>1319</v>
      </c>
      <c r="E1190" s="154">
        <v>2730943</v>
      </c>
      <c r="F1190" s="158" t="s">
        <v>1223</v>
      </c>
      <c r="G1190" s="158" t="s">
        <v>1722</v>
      </c>
      <c r="H1190" s="158" t="s">
        <v>1724</v>
      </c>
      <c r="I1190" s="152" t="s">
        <v>1383</v>
      </c>
      <c r="J1190" s="158"/>
      <c r="K1190" s="158"/>
      <c r="L1190" s="158"/>
      <c r="M1190" s="158"/>
      <c r="N1190" s="154">
        <v>20</v>
      </c>
      <c r="O1190" s="154"/>
      <c r="P1190" s="175">
        <v>603744</v>
      </c>
    </row>
    <row r="1191" spans="1:16" x14ac:dyDescent="0.2">
      <c r="A1191" s="158">
        <v>8</v>
      </c>
      <c r="B1191" s="158" t="s">
        <v>1706</v>
      </c>
      <c r="C1191" s="175" t="s">
        <v>146</v>
      </c>
      <c r="D1191" s="152" t="s">
        <v>1319</v>
      </c>
      <c r="E1191" s="154">
        <v>2749621</v>
      </c>
      <c r="F1191" s="158" t="s">
        <v>1223</v>
      </c>
      <c r="G1191" s="158" t="s">
        <v>1722</v>
      </c>
      <c r="H1191" s="158" t="s">
        <v>1724</v>
      </c>
      <c r="I1191" s="152" t="s">
        <v>1383</v>
      </c>
      <c r="J1191" s="158"/>
      <c r="K1191" s="158"/>
      <c r="L1191" s="158"/>
      <c r="M1191" s="158"/>
      <c r="N1191" s="154">
        <v>20</v>
      </c>
      <c r="O1191" s="154"/>
      <c r="P1191" s="175">
        <v>603745</v>
      </c>
    </row>
    <row r="1192" spans="1:16" x14ac:dyDescent="0.2">
      <c r="A1192" s="158">
        <v>8</v>
      </c>
      <c r="B1192" s="158" t="s">
        <v>1706</v>
      </c>
      <c r="C1192" s="175" t="s">
        <v>147</v>
      </c>
      <c r="D1192" s="152" t="s">
        <v>1319</v>
      </c>
      <c r="E1192" s="154">
        <v>2749635</v>
      </c>
      <c r="F1192" s="158" t="s">
        <v>1223</v>
      </c>
      <c r="G1192" s="158" t="s">
        <v>1722</v>
      </c>
      <c r="H1192" s="158" t="s">
        <v>1724</v>
      </c>
      <c r="I1192" s="152" t="s">
        <v>1803</v>
      </c>
      <c r="J1192" s="158"/>
      <c r="K1192" s="158"/>
      <c r="L1192" s="158"/>
      <c r="M1192" s="158"/>
      <c r="N1192" s="154">
        <v>20</v>
      </c>
      <c r="O1192" s="154"/>
      <c r="P1192" s="175">
        <v>603746</v>
      </c>
    </row>
    <row r="1193" spans="1:16" x14ac:dyDescent="0.2">
      <c r="A1193" s="158">
        <v>8</v>
      </c>
      <c r="B1193" s="158" t="s">
        <v>1706</v>
      </c>
      <c r="C1193" s="175" t="s">
        <v>148</v>
      </c>
      <c r="D1193" s="152" t="s">
        <v>1319</v>
      </c>
      <c r="E1193" s="154">
        <v>2749636</v>
      </c>
      <c r="F1193" s="158" t="s">
        <v>1223</v>
      </c>
      <c r="G1193" s="158" t="s">
        <v>1722</v>
      </c>
      <c r="H1193" s="158" t="s">
        <v>1724</v>
      </c>
      <c r="I1193" s="152" t="s">
        <v>1401</v>
      </c>
      <c r="J1193" s="158"/>
      <c r="K1193" s="158"/>
      <c r="L1193" s="158"/>
      <c r="M1193" s="158"/>
      <c r="N1193" s="154">
        <v>20</v>
      </c>
      <c r="O1193" s="154"/>
      <c r="P1193" s="175">
        <v>603747</v>
      </c>
    </row>
    <row r="1194" spans="1:16" x14ac:dyDescent="0.2">
      <c r="A1194" s="158">
        <v>8</v>
      </c>
      <c r="B1194" s="158" t="s">
        <v>1706</v>
      </c>
      <c r="C1194" s="175" t="s">
        <v>149</v>
      </c>
      <c r="D1194" s="152" t="s">
        <v>1319</v>
      </c>
      <c r="E1194" s="154">
        <v>2749638</v>
      </c>
      <c r="F1194" s="158" t="s">
        <v>1223</v>
      </c>
      <c r="G1194" s="158" t="s">
        <v>1722</v>
      </c>
      <c r="H1194" s="158" t="s">
        <v>1724</v>
      </c>
      <c r="I1194" s="152" t="s">
        <v>1355</v>
      </c>
      <c r="J1194" s="158"/>
      <c r="K1194" s="158"/>
      <c r="L1194" s="158"/>
      <c r="M1194" s="158"/>
      <c r="N1194" s="154">
        <v>20</v>
      </c>
      <c r="O1194" s="154"/>
      <c r="P1194" s="175">
        <v>603748</v>
      </c>
    </row>
    <row r="1195" spans="1:16" x14ac:dyDescent="0.2">
      <c r="A1195" s="158">
        <v>8</v>
      </c>
      <c r="B1195" s="158" t="s">
        <v>1706</v>
      </c>
      <c r="C1195" s="175" t="s">
        <v>150</v>
      </c>
      <c r="D1195" s="152" t="s">
        <v>1319</v>
      </c>
      <c r="E1195" s="154">
        <v>2749649</v>
      </c>
      <c r="F1195" s="158" t="s">
        <v>1223</v>
      </c>
      <c r="G1195" s="158" t="s">
        <v>1722</v>
      </c>
      <c r="H1195" s="158" t="s">
        <v>1724</v>
      </c>
      <c r="I1195" s="152" t="s">
        <v>1386</v>
      </c>
      <c r="J1195" s="158"/>
      <c r="K1195" s="158"/>
      <c r="L1195" s="158"/>
      <c r="M1195" s="158"/>
      <c r="N1195" s="154">
        <v>20</v>
      </c>
      <c r="O1195" s="154"/>
      <c r="P1195" s="175">
        <v>603749</v>
      </c>
    </row>
    <row r="1196" spans="1:16" x14ac:dyDescent="0.2">
      <c r="A1196" s="158">
        <v>8</v>
      </c>
      <c r="B1196" s="158" t="s">
        <v>1706</v>
      </c>
      <c r="C1196" s="175" t="s">
        <v>151</v>
      </c>
      <c r="D1196" s="152" t="s">
        <v>1319</v>
      </c>
      <c r="E1196" s="154">
        <v>2749682</v>
      </c>
      <c r="F1196" s="158" t="s">
        <v>1223</v>
      </c>
      <c r="G1196" s="158" t="s">
        <v>1722</v>
      </c>
      <c r="H1196" s="158" t="s">
        <v>1724</v>
      </c>
      <c r="I1196" s="152" t="s">
        <v>1438</v>
      </c>
      <c r="J1196" s="158"/>
      <c r="K1196" s="158"/>
      <c r="L1196" s="158"/>
      <c r="M1196" s="158"/>
      <c r="N1196" s="154">
        <v>20</v>
      </c>
      <c r="O1196" s="154"/>
      <c r="P1196" s="175">
        <v>603750</v>
      </c>
    </row>
    <row r="1197" spans="1:16" x14ac:dyDescent="0.2">
      <c r="A1197" s="158">
        <v>8</v>
      </c>
      <c r="B1197" s="158" t="s">
        <v>1706</v>
      </c>
      <c r="C1197" s="166" t="s">
        <v>1525</v>
      </c>
      <c r="D1197" s="152" t="s">
        <v>1319</v>
      </c>
      <c r="E1197" s="154">
        <v>8600084050063</v>
      </c>
      <c r="F1197" s="158" t="s">
        <v>1223</v>
      </c>
      <c r="G1197" s="158" t="s">
        <v>1722</v>
      </c>
      <c r="H1197" s="158" t="s">
        <v>1724</v>
      </c>
      <c r="I1197" s="152" t="s">
        <v>1754</v>
      </c>
      <c r="J1197" s="158" t="s">
        <v>1387</v>
      </c>
      <c r="K1197" s="158"/>
      <c r="L1197" s="158"/>
      <c r="M1197" s="158"/>
      <c r="N1197" s="154">
        <v>20</v>
      </c>
      <c r="O1197" s="154"/>
      <c r="P1197" s="184">
        <v>600428</v>
      </c>
    </row>
    <row r="1198" spans="1:16" x14ac:dyDescent="0.2">
      <c r="A1198" s="158">
        <v>8</v>
      </c>
      <c r="B1198" s="158" t="s">
        <v>1706</v>
      </c>
      <c r="C1198" s="166" t="s">
        <v>1526</v>
      </c>
      <c r="D1198" s="152" t="s">
        <v>1319</v>
      </c>
      <c r="E1198" s="154">
        <v>8600084050162</v>
      </c>
      <c r="F1198" s="158" t="s">
        <v>1223</v>
      </c>
      <c r="G1198" s="158" t="s">
        <v>1722</v>
      </c>
      <c r="H1198" s="158" t="s">
        <v>1724</v>
      </c>
      <c r="I1198" s="152" t="s">
        <v>1754</v>
      </c>
      <c r="J1198" s="158" t="s">
        <v>1387</v>
      </c>
      <c r="K1198" s="158"/>
      <c r="L1198" s="158"/>
      <c r="M1198" s="158"/>
      <c r="N1198" s="154">
        <v>20</v>
      </c>
      <c r="O1198" s="154"/>
      <c r="P1198" s="184">
        <v>600427</v>
      </c>
    </row>
    <row r="1199" spans="1:16" x14ac:dyDescent="0.2">
      <c r="A1199" s="158">
        <v>8</v>
      </c>
      <c r="B1199" s="158" t="s">
        <v>1706</v>
      </c>
      <c r="C1199" s="166" t="s">
        <v>1527</v>
      </c>
      <c r="D1199" s="152" t="s">
        <v>1319</v>
      </c>
      <c r="E1199" s="154">
        <v>8600084051015</v>
      </c>
      <c r="F1199" s="158" t="s">
        <v>1223</v>
      </c>
      <c r="G1199" s="158" t="s">
        <v>1722</v>
      </c>
      <c r="H1199" s="158" t="s">
        <v>1724</v>
      </c>
      <c r="I1199" s="152" t="s">
        <v>1755</v>
      </c>
      <c r="J1199" s="158" t="s">
        <v>1385</v>
      </c>
      <c r="K1199" s="158"/>
      <c r="L1199" s="158"/>
      <c r="M1199" s="158"/>
      <c r="N1199" s="154">
        <v>20</v>
      </c>
      <c r="O1199" s="154"/>
      <c r="P1199" s="184">
        <v>601397</v>
      </c>
    </row>
    <row r="1200" spans="1:16" x14ac:dyDescent="0.2">
      <c r="A1200" s="158">
        <v>8</v>
      </c>
      <c r="B1200" s="158" t="s">
        <v>1706</v>
      </c>
      <c r="C1200" s="166" t="s">
        <v>1528</v>
      </c>
      <c r="D1200" s="152" t="s">
        <v>1319</v>
      </c>
      <c r="E1200" s="154">
        <v>8600084051862</v>
      </c>
      <c r="F1200" s="158" t="s">
        <v>1223</v>
      </c>
      <c r="G1200" s="158" t="s">
        <v>1722</v>
      </c>
      <c r="H1200" s="158" t="s">
        <v>1724</v>
      </c>
      <c r="I1200" s="152" t="s">
        <v>1755</v>
      </c>
      <c r="J1200" s="158" t="s">
        <v>1385</v>
      </c>
      <c r="K1200" s="158"/>
      <c r="L1200" s="158"/>
      <c r="M1200" s="158"/>
      <c r="N1200" s="154">
        <v>20</v>
      </c>
      <c r="O1200" s="154"/>
      <c r="P1200" s="166">
        <v>601494</v>
      </c>
    </row>
    <row r="1201" spans="1:16" x14ac:dyDescent="0.2">
      <c r="A1201" s="158">
        <v>8</v>
      </c>
      <c r="B1201" s="158" t="s">
        <v>1706</v>
      </c>
      <c r="C1201" s="166" t="s">
        <v>1529</v>
      </c>
      <c r="D1201" s="152" t="s">
        <v>1319</v>
      </c>
      <c r="E1201" s="154">
        <v>8600084008514</v>
      </c>
      <c r="F1201" s="158" t="s">
        <v>1223</v>
      </c>
      <c r="G1201" s="158" t="s">
        <v>1722</v>
      </c>
      <c r="H1201" s="158" t="s">
        <v>1724</v>
      </c>
      <c r="I1201" s="152" t="s">
        <v>1755</v>
      </c>
      <c r="J1201" s="158" t="s">
        <v>1385</v>
      </c>
      <c r="K1201" s="158"/>
      <c r="L1201" s="158"/>
      <c r="M1201" s="158"/>
      <c r="N1201" s="154">
        <v>20</v>
      </c>
      <c r="O1201" s="154"/>
      <c r="P1201" s="184">
        <v>603203</v>
      </c>
    </row>
    <row r="1202" spans="1:16" x14ac:dyDescent="0.2">
      <c r="A1202" s="158">
        <v>8</v>
      </c>
      <c r="B1202" s="158" t="s">
        <v>1706</v>
      </c>
      <c r="C1202" s="166" t="s">
        <v>1530</v>
      </c>
      <c r="D1202" s="152" t="s">
        <v>1319</v>
      </c>
      <c r="E1202" s="154">
        <v>8600084005339</v>
      </c>
      <c r="F1202" s="158" t="s">
        <v>1223</v>
      </c>
      <c r="G1202" s="158" t="s">
        <v>1722</v>
      </c>
      <c r="H1202" s="158" t="s">
        <v>1724</v>
      </c>
      <c r="I1202" s="152" t="s">
        <v>1804</v>
      </c>
      <c r="J1202" s="152" t="s">
        <v>1364</v>
      </c>
      <c r="K1202" s="152"/>
      <c r="L1202" s="152"/>
      <c r="M1202" s="152"/>
      <c r="N1202" s="154">
        <v>20</v>
      </c>
      <c r="O1202" s="154"/>
      <c r="P1202" s="184">
        <v>601701</v>
      </c>
    </row>
    <row r="1203" spans="1:16" x14ac:dyDescent="0.2">
      <c r="A1203" s="158">
        <v>8</v>
      </c>
      <c r="B1203" s="158" t="s">
        <v>1706</v>
      </c>
      <c r="C1203" s="166" t="s">
        <v>1531</v>
      </c>
      <c r="D1203" s="152" t="s">
        <v>1319</v>
      </c>
      <c r="E1203" s="154">
        <v>8600084002055</v>
      </c>
      <c r="F1203" s="158" t="s">
        <v>1223</v>
      </c>
      <c r="G1203" s="158" t="s">
        <v>1722</v>
      </c>
      <c r="H1203" s="158" t="s">
        <v>1724</v>
      </c>
      <c r="I1203" s="152" t="s">
        <v>1804</v>
      </c>
      <c r="J1203" s="152" t="s">
        <v>1364</v>
      </c>
      <c r="K1203" s="152"/>
      <c r="L1203" s="152"/>
      <c r="M1203" s="152"/>
      <c r="N1203" s="154">
        <v>20</v>
      </c>
      <c r="O1203" s="154"/>
      <c r="P1203" s="184">
        <v>600983</v>
      </c>
    </row>
    <row r="1204" spans="1:16" x14ac:dyDescent="0.2">
      <c r="A1204" s="158">
        <v>8</v>
      </c>
      <c r="B1204" s="158" t="s">
        <v>1706</v>
      </c>
      <c r="C1204" s="166" t="s">
        <v>1532</v>
      </c>
      <c r="D1204" s="152" t="s">
        <v>1319</v>
      </c>
      <c r="E1204" s="154">
        <v>8600084005315</v>
      </c>
      <c r="F1204" s="158" t="s">
        <v>1223</v>
      </c>
      <c r="G1204" s="158" t="s">
        <v>1722</v>
      </c>
      <c r="H1204" s="158" t="s">
        <v>1724</v>
      </c>
      <c r="I1204" s="152" t="s">
        <v>1804</v>
      </c>
      <c r="J1204" s="152" t="s">
        <v>1364</v>
      </c>
      <c r="K1204" s="152"/>
      <c r="L1204" s="152"/>
      <c r="M1204" s="152"/>
      <c r="N1204" s="154">
        <v>20</v>
      </c>
      <c r="O1204" s="154"/>
      <c r="P1204" s="184">
        <v>601702</v>
      </c>
    </row>
    <row r="1205" spans="1:16" x14ac:dyDescent="0.2">
      <c r="A1205" s="158">
        <v>8</v>
      </c>
      <c r="B1205" s="158" t="s">
        <v>1706</v>
      </c>
      <c r="C1205" s="166" t="s">
        <v>1533</v>
      </c>
      <c r="D1205" s="152" t="s">
        <v>1319</v>
      </c>
      <c r="E1205" s="154">
        <v>8600084003663</v>
      </c>
      <c r="F1205" s="158" t="s">
        <v>1223</v>
      </c>
      <c r="G1205" s="158" t="s">
        <v>1722</v>
      </c>
      <c r="H1205" s="158" t="s">
        <v>1724</v>
      </c>
      <c r="I1205" s="152" t="s">
        <v>1804</v>
      </c>
      <c r="J1205" s="152" t="s">
        <v>1364</v>
      </c>
      <c r="K1205" s="152"/>
      <c r="L1205" s="152"/>
      <c r="M1205" s="152"/>
      <c r="N1205" s="154">
        <v>20</v>
      </c>
      <c r="O1205" s="154"/>
      <c r="P1205" s="184">
        <v>602485</v>
      </c>
    </row>
    <row r="1206" spans="1:16" x14ac:dyDescent="0.2">
      <c r="A1206" s="158">
        <v>8</v>
      </c>
      <c r="B1206" s="158" t="s">
        <v>1706</v>
      </c>
      <c r="C1206" s="166" t="s">
        <v>164</v>
      </c>
      <c r="D1206" s="152" t="s">
        <v>1319</v>
      </c>
      <c r="E1206" s="154">
        <v>8600084008392</v>
      </c>
      <c r="F1206" s="158" t="s">
        <v>1223</v>
      </c>
      <c r="G1206" s="158" t="s">
        <v>1722</v>
      </c>
      <c r="H1206" s="158" t="s">
        <v>1724</v>
      </c>
      <c r="I1206" s="152" t="s">
        <v>1805</v>
      </c>
      <c r="J1206" s="152" t="s">
        <v>1355</v>
      </c>
      <c r="K1206" s="152"/>
      <c r="L1206" s="152"/>
      <c r="M1206" s="152"/>
      <c r="N1206" s="154">
        <v>20</v>
      </c>
      <c r="O1206" s="154"/>
      <c r="P1206" s="166">
        <v>603164</v>
      </c>
    </row>
    <row r="1207" spans="1:16" x14ac:dyDescent="0.2">
      <c r="A1207" s="158">
        <v>8</v>
      </c>
      <c r="B1207" s="158" t="s">
        <v>1706</v>
      </c>
      <c r="C1207" s="166" t="s">
        <v>1534</v>
      </c>
      <c r="D1207" s="152" t="s">
        <v>1319</v>
      </c>
      <c r="E1207" s="154">
        <v>8600084007166</v>
      </c>
      <c r="F1207" s="158" t="s">
        <v>1223</v>
      </c>
      <c r="G1207" s="158" t="s">
        <v>1722</v>
      </c>
      <c r="H1207" s="158" t="s">
        <v>1724</v>
      </c>
      <c r="I1207" s="152" t="s">
        <v>1806</v>
      </c>
      <c r="J1207" s="152" t="s">
        <v>1376</v>
      </c>
      <c r="K1207" s="152"/>
      <c r="L1207" s="152"/>
      <c r="M1207" s="152"/>
      <c r="N1207" s="154">
        <v>20</v>
      </c>
      <c r="O1207" s="154"/>
      <c r="P1207" s="184">
        <v>601777</v>
      </c>
    </row>
    <row r="1208" spans="1:16" x14ac:dyDescent="0.2">
      <c r="A1208" s="158">
        <v>8</v>
      </c>
      <c r="B1208" s="158" t="s">
        <v>1706</v>
      </c>
      <c r="C1208" s="166" t="s">
        <v>1535</v>
      </c>
      <c r="D1208" s="152" t="s">
        <v>1319</v>
      </c>
      <c r="E1208" s="154">
        <v>8600084006992</v>
      </c>
      <c r="F1208" s="158" t="s">
        <v>1223</v>
      </c>
      <c r="G1208" s="158" t="s">
        <v>1722</v>
      </c>
      <c r="H1208" s="158" t="s">
        <v>1724</v>
      </c>
      <c r="I1208" s="152" t="s">
        <v>1806</v>
      </c>
      <c r="J1208" s="152" t="s">
        <v>1376</v>
      </c>
      <c r="K1208" s="152"/>
      <c r="L1208" s="152"/>
      <c r="M1208" s="152"/>
      <c r="N1208" s="154">
        <v>20</v>
      </c>
      <c r="O1208" s="154"/>
      <c r="P1208" s="184">
        <v>602049</v>
      </c>
    </row>
    <row r="1209" spans="1:16" x14ac:dyDescent="0.2">
      <c r="A1209" s="158">
        <v>8</v>
      </c>
      <c r="B1209" s="158" t="s">
        <v>1706</v>
      </c>
      <c r="C1209" s="166" t="s">
        <v>1536</v>
      </c>
      <c r="D1209" s="152" t="s">
        <v>1319</v>
      </c>
      <c r="E1209" s="154">
        <v>8600084007159</v>
      </c>
      <c r="F1209" s="158" t="s">
        <v>1223</v>
      </c>
      <c r="G1209" s="158" t="s">
        <v>1722</v>
      </c>
      <c r="H1209" s="158" t="s">
        <v>1724</v>
      </c>
      <c r="I1209" s="152" t="s">
        <v>1806</v>
      </c>
      <c r="J1209" s="152" t="s">
        <v>1376</v>
      </c>
      <c r="K1209" s="152"/>
      <c r="L1209" s="152"/>
      <c r="M1209" s="152"/>
      <c r="N1209" s="154">
        <v>20</v>
      </c>
      <c r="O1209" s="154"/>
      <c r="P1209" s="184">
        <v>602057</v>
      </c>
    </row>
    <row r="1210" spans="1:16" x14ac:dyDescent="0.2">
      <c r="A1210" s="158">
        <v>8</v>
      </c>
      <c r="B1210" s="158" t="s">
        <v>1706</v>
      </c>
      <c r="C1210" s="166" t="s">
        <v>1537</v>
      </c>
      <c r="D1210" s="152" t="s">
        <v>1319</v>
      </c>
      <c r="E1210" s="154">
        <v>8600084006053</v>
      </c>
      <c r="F1210" s="158" t="s">
        <v>1223</v>
      </c>
      <c r="G1210" s="158" t="s">
        <v>1722</v>
      </c>
      <c r="H1210" s="158" t="s">
        <v>1724</v>
      </c>
      <c r="I1210" s="152" t="s">
        <v>1806</v>
      </c>
      <c r="J1210" s="152" t="s">
        <v>1376</v>
      </c>
      <c r="K1210" s="152"/>
      <c r="L1210" s="152"/>
      <c r="M1210" s="152"/>
      <c r="N1210" s="154">
        <v>20</v>
      </c>
      <c r="O1210" s="154"/>
      <c r="P1210" s="184">
        <v>602484</v>
      </c>
    </row>
    <row r="1211" spans="1:16" x14ac:dyDescent="0.2">
      <c r="A1211" s="158">
        <v>8</v>
      </c>
      <c r="B1211" s="158" t="s">
        <v>1706</v>
      </c>
      <c r="C1211" s="166" t="s">
        <v>169</v>
      </c>
      <c r="D1211" s="152" t="s">
        <v>1319</v>
      </c>
      <c r="E1211" s="154">
        <v>8600084008446</v>
      </c>
      <c r="F1211" s="158" t="s">
        <v>1223</v>
      </c>
      <c r="G1211" s="158" t="s">
        <v>1722</v>
      </c>
      <c r="H1211" s="158" t="s">
        <v>1724</v>
      </c>
      <c r="I1211" s="152" t="s">
        <v>1807</v>
      </c>
      <c r="J1211" s="152" t="s">
        <v>1358</v>
      </c>
      <c r="K1211" s="152"/>
      <c r="L1211" s="152"/>
      <c r="M1211" s="152"/>
      <c r="N1211" s="154">
        <v>20</v>
      </c>
      <c r="O1211" s="154"/>
      <c r="P1211" s="166">
        <v>603170</v>
      </c>
    </row>
    <row r="1212" spans="1:16" x14ac:dyDescent="0.2">
      <c r="A1212" s="158">
        <v>8</v>
      </c>
      <c r="B1212" s="158" t="s">
        <v>1706</v>
      </c>
      <c r="C1212" s="166" t="s">
        <v>1538</v>
      </c>
      <c r="D1212" s="152" t="s">
        <v>1319</v>
      </c>
      <c r="E1212" s="154">
        <v>8600084005322</v>
      </c>
      <c r="F1212" s="158" t="s">
        <v>1223</v>
      </c>
      <c r="G1212" s="158" t="s">
        <v>1722</v>
      </c>
      <c r="H1212" s="158" t="s">
        <v>1724</v>
      </c>
      <c r="I1212" s="152" t="s">
        <v>1808</v>
      </c>
      <c r="J1212" s="152" t="s">
        <v>1357</v>
      </c>
      <c r="K1212" s="152"/>
      <c r="L1212" s="152"/>
      <c r="M1212" s="152"/>
      <c r="N1212" s="154">
        <v>20</v>
      </c>
      <c r="O1212" s="154"/>
      <c r="P1212" s="158">
        <v>601704</v>
      </c>
    </row>
    <row r="1213" spans="1:16" x14ac:dyDescent="0.2">
      <c r="A1213" s="158">
        <v>8</v>
      </c>
      <c r="B1213" s="158" t="s">
        <v>1706</v>
      </c>
      <c r="C1213" s="166" t="s">
        <v>1539</v>
      </c>
      <c r="D1213" s="152" t="s">
        <v>1319</v>
      </c>
      <c r="E1213" s="154">
        <v>8600084005933</v>
      </c>
      <c r="F1213" s="158" t="s">
        <v>1223</v>
      </c>
      <c r="G1213" s="158" t="s">
        <v>1722</v>
      </c>
      <c r="H1213" s="158" t="s">
        <v>1724</v>
      </c>
      <c r="I1213" s="152" t="s">
        <v>1809</v>
      </c>
      <c r="J1213" s="152" t="s">
        <v>1361</v>
      </c>
      <c r="K1213" s="152"/>
      <c r="L1213" s="152"/>
      <c r="M1213" s="152"/>
      <c r="N1213" s="154">
        <v>20</v>
      </c>
      <c r="O1213" s="154"/>
      <c r="P1213" s="184">
        <v>601844</v>
      </c>
    </row>
    <row r="1214" spans="1:16" x14ac:dyDescent="0.2">
      <c r="A1214" s="158">
        <v>8</v>
      </c>
      <c r="B1214" s="158" t="s">
        <v>1706</v>
      </c>
      <c r="C1214" s="166" t="s">
        <v>174</v>
      </c>
      <c r="D1214" s="152" t="s">
        <v>1319</v>
      </c>
      <c r="E1214" s="154">
        <v>8600084008330</v>
      </c>
      <c r="F1214" s="158" t="s">
        <v>1223</v>
      </c>
      <c r="G1214" s="158" t="s">
        <v>1722</v>
      </c>
      <c r="H1214" s="158" t="s">
        <v>1724</v>
      </c>
      <c r="I1214" s="152" t="s">
        <v>1810</v>
      </c>
      <c r="J1214" s="152" t="s">
        <v>1395</v>
      </c>
      <c r="K1214" s="152"/>
      <c r="L1214" s="152"/>
      <c r="M1214" s="152"/>
      <c r="N1214" s="154">
        <v>20</v>
      </c>
      <c r="O1214" s="154"/>
      <c r="P1214" s="166">
        <v>603566</v>
      </c>
    </row>
    <row r="1215" spans="1:16" x14ac:dyDescent="0.2">
      <c r="A1215" s="158">
        <v>8</v>
      </c>
      <c r="B1215" s="158" t="s">
        <v>1706</v>
      </c>
      <c r="C1215" s="166" t="s">
        <v>1540</v>
      </c>
      <c r="D1215" s="152" t="s">
        <v>1319</v>
      </c>
      <c r="E1215" s="154">
        <v>8600084000105</v>
      </c>
      <c r="F1215" s="158" t="s">
        <v>1223</v>
      </c>
      <c r="G1215" s="158" t="s">
        <v>1722</v>
      </c>
      <c r="H1215" s="158" t="s">
        <v>1724</v>
      </c>
      <c r="I1215" s="216" t="s">
        <v>1811</v>
      </c>
      <c r="J1215" s="215" t="s">
        <v>1357</v>
      </c>
      <c r="K1215" s="209"/>
      <c r="L1215" s="209"/>
      <c r="M1215" s="209"/>
      <c r="N1215" s="154">
        <v>20</v>
      </c>
      <c r="O1215" s="154"/>
      <c r="P1215" s="166">
        <v>602748</v>
      </c>
    </row>
    <row r="1216" spans="1:16" x14ac:dyDescent="0.2">
      <c r="A1216" s="158">
        <v>8</v>
      </c>
      <c r="B1216" s="158" t="s">
        <v>1706</v>
      </c>
      <c r="C1216" s="166" t="s">
        <v>1541</v>
      </c>
      <c r="D1216" s="152" t="s">
        <v>1319</v>
      </c>
      <c r="E1216" s="154">
        <v>8600084000112</v>
      </c>
      <c r="F1216" s="158" t="s">
        <v>1223</v>
      </c>
      <c r="G1216" s="158" t="s">
        <v>1722</v>
      </c>
      <c r="H1216" s="158" t="s">
        <v>1724</v>
      </c>
      <c r="I1216" s="216" t="s">
        <v>1811</v>
      </c>
      <c r="J1216" s="215" t="s">
        <v>1357</v>
      </c>
      <c r="K1216" s="209"/>
      <c r="L1216" s="209"/>
      <c r="M1216" s="209"/>
      <c r="N1216" s="154">
        <v>20</v>
      </c>
      <c r="O1216" s="154"/>
      <c r="P1216" s="166">
        <v>602749</v>
      </c>
    </row>
    <row r="1217" spans="1:16" x14ac:dyDescent="0.2">
      <c r="A1217" s="158">
        <v>8</v>
      </c>
      <c r="B1217" s="158" t="s">
        <v>1706</v>
      </c>
      <c r="C1217" s="166" t="s">
        <v>1542</v>
      </c>
      <c r="D1217" s="152" t="s">
        <v>1319</v>
      </c>
      <c r="E1217" s="154">
        <v>8600084004080</v>
      </c>
      <c r="F1217" s="158" t="s">
        <v>1223</v>
      </c>
      <c r="G1217" s="158" t="s">
        <v>1722</v>
      </c>
      <c r="H1217" s="158" t="s">
        <v>1724</v>
      </c>
      <c r="I1217" s="216" t="s">
        <v>1811</v>
      </c>
      <c r="J1217" s="215" t="s">
        <v>1357</v>
      </c>
      <c r="K1217" s="209"/>
      <c r="L1217" s="209"/>
      <c r="M1217" s="209"/>
      <c r="N1217" s="154">
        <v>20</v>
      </c>
      <c r="O1217" s="154"/>
      <c r="P1217" s="166">
        <v>602998</v>
      </c>
    </row>
    <row r="1218" spans="1:16" x14ac:dyDescent="0.2">
      <c r="A1218" s="158">
        <v>8</v>
      </c>
      <c r="B1218" s="158" t="s">
        <v>1706</v>
      </c>
      <c r="C1218" s="166" t="s">
        <v>1543</v>
      </c>
      <c r="D1218" s="152" t="s">
        <v>1319</v>
      </c>
      <c r="E1218" s="154">
        <v>8600084003922</v>
      </c>
      <c r="F1218" s="158" t="s">
        <v>1223</v>
      </c>
      <c r="G1218" s="158" t="s">
        <v>1722</v>
      </c>
      <c r="H1218" s="158" t="s">
        <v>1724</v>
      </c>
      <c r="I1218" s="216" t="s">
        <v>1812</v>
      </c>
      <c r="J1218" s="215" t="s">
        <v>1385</v>
      </c>
      <c r="K1218" s="209"/>
      <c r="L1218" s="209"/>
      <c r="M1218" s="209"/>
      <c r="N1218" s="154">
        <v>20</v>
      </c>
      <c r="O1218" s="154"/>
      <c r="P1218" s="166">
        <v>602999</v>
      </c>
    </row>
    <row r="1219" spans="1:16" x14ac:dyDescent="0.2">
      <c r="A1219" s="158">
        <v>8</v>
      </c>
      <c r="B1219" s="158" t="s">
        <v>1706</v>
      </c>
      <c r="C1219" s="166" t="s">
        <v>1544</v>
      </c>
      <c r="D1219" s="152" t="s">
        <v>1319</v>
      </c>
      <c r="E1219" s="154">
        <v>8600084050599</v>
      </c>
      <c r="F1219" s="158" t="s">
        <v>1223</v>
      </c>
      <c r="G1219" s="158" t="s">
        <v>1722</v>
      </c>
      <c r="H1219" s="158" t="s">
        <v>1724</v>
      </c>
      <c r="I1219" s="152" t="s">
        <v>1738</v>
      </c>
      <c r="J1219" s="152" t="s">
        <v>1378</v>
      </c>
      <c r="K1219" s="152"/>
      <c r="L1219" s="152"/>
      <c r="M1219" s="152"/>
      <c r="N1219" s="154">
        <v>20</v>
      </c>
      <c r="O1219" s="154"/>
      <c r="P1219" s="158">
        <v>603559</v>
      </c>
    </row>
    <row r="1220" spans="1:16" x14ac:dyDescent="0.2">
      <c r="A1220" s="158">
        <v>8</v>
      </c>
      <c r="B1220" s="158" t="s">
        <v>1706</v>
      </c>
      <c r="C1220" s="158" t="s">
        <v>1545</v>
      </c>
      <c r="D1220" s="152" t="s">
        <v>1319</v>
      </c>
      <c r="E1220" s="154">
        <v>8600084050605</v>
      </c>
      <c r="F1220" s="158" t="s">
        <v>1223</v>
      </c>
      <c r="G1220" s="158" t="s">
        <v>1722</v>
      </c>
      <c r="H1220" s="158" t="s">
        <v>1724</v>
      </c>
      <c r="I1220" s="152" t="s">
        <v>1756</v>
      </c>
      <c r="J1220" s="152" t="s">
        <v>1395</v>
      </c>
      <c r="K1220" s="152"/>
      <c r="L1220" s="152"/>
      <c r="M1220" s="152"/>
      <c r="N1220" s="154">
        <v>20</v>
      </c>
      <c r="O1220" s="154"/>
      <c r="P1220" s="158">
        <v>603560</v>
      </c>
    </row>
    <row r="1221" spans="1:16" x14ac:dyDescent="0.2">
      <c r="A1221" s="158">
        <v>8</v>
      </c>
      <c r="B1221" s="158" t="s">
        <v>1706</v>
      </c>
      <c r="C1221" s="158" t="s">
        <v>1546</v>
      </c>
      <c r="D1221" s="152" t="s">
        <v>1319</v>
      </c>
      <c r="E1221" s="154">
        <v>8600084050612</v>
      </c>
      <c r="F1221" s="158" t="s">
        <v>1223</v>
      </c>
      <c r="G1221" s="158" t="s">
        <v>1722</v>
      </c>
      <c r="H1221" s="158" t="s">
        <v>1724</v>
      </c>
      <c r="I1221" s="152" t="s">
        <v>1757</v>
      </c>
      <c r="J1221" s="152" t="s">
        <v>1350</v>
      </c>
      <c r="K1221" s="152"/>
      <c r="L1221" s="152"/>
      <c r="M1221" s="152"/>
      <c r="N1221" s="154">
        <v>20</v>
      </c>
      <c r="O1221" s="154"/>
      <c r="P1221" s="158">
        <v>603561</v>
      </c>
    </row>
    <row r="1222" spans="1:16" x14ac:dyDescent="0.2">
      <c r="A1222" s="158">
        <v>8</v>
      </c>
      <c r="B1222" s="158" t="s">
        <v>1706</v>
      </c>
      <c r="C1222" s="158" t="s">
        <v>1547</v>
      </c>
      <c r="D1222" s="152" t="s">
        <v>1319</v>
      </c>
      <c r="E1222" s="154">
        <v>8600084050629</v>
      </c>
      <c r="F1222" s="158" t="s">
        <v>1223</v>
      </c>
      <c r="G1222" s="158" t="s">
        <v>1722</v>
      </c>
      <c r="H1222" s="158" t="s">
        <v>1724</v>
      </c>
      <c r="I1222" s="152" t="s">
        <v>1756</v>
      </c>
      <c r="J1222" s="152" t="s">
        <v>1395</v>
      </c>
      <c r="K1222" s="152"/>
      <c r="L1222" s="152"/>
      <c r="M1222" s="152"/>
      <c r="N1222" s="154">
        <v>20</v>
      </c>
      <c r="O1222" s="154"/>
      <c r="P1222" s="158">
        <v>603562</v>
      </c>
    </row>
    <row r="1223" spans="1:16" x14ac:dyDescent="0.2">
      <c r="A1223" s="158">
        <v>8</v>
      </c>
      <c r="B1223" s="158" t="s">
        <v>1706</v>
      </c>
      <c r="C1223" s="158" t="s">
        <v>1548</v>
      </c>
      <c r="D1223" s="152" t="s">
        <v>1319</v>
      </c>
      <c r="E1223" s="154">
        <v>8600084050636</v>
      </c>
      <c r="F1223" s="158" t="s">
        <v>1223</v>
      </c>
      <c r="G1223" s="158" t="s">
        <v>1722</v>
      </c>
      <c r="H1223" s="158" t="s">
        <v>1724</v>
      </c>
      <c r="I1223" s="152" t="s">
        <v>1758</v>
      </c>
      <c r="J1223" s="152" t="s">
        <v>1401</v>
      </c>
      <c r="K1223" s="152"/>
      <c r="L1223" s="152"/>
      <c r="M1223" s="152"/>
      <c r="N1223" s="154">
        <v>20</v>
      </c>
      <c r="O1223" s="154"/>
      <c r="P1223" s="158">
        <v>603563</v>
      </c>
    </row>
    <row r="1224" spans="1:16" x14ac:dyDescent="0.2">
      <c r="A1224" s="158">
        <v>8</v>
      </c>
      <c r="B1224" s="158" t="s">
        <v>1706</v>
      </c>
      <c r="C1224" s="166" t="s">
        <v>188</v>
      </c>
      <c r="D1224" s="152" t="s">
        <v>1319</v>
      </c>
      <c r="E1224" s="154">
        <v>2779894</v>
      </c>
      <c r="F1224" s="158" t="s">
        <v>1223</v>
      </c>
      <c r="G1224" s="158" t="s">
        <v>1722</v>
      </c>
      <c r="H1224" s="158" t="s">
        <v>1724</v>
      </c>
      <c r="I1224" s="152" t="s">
        <v>1381</v>
      </c>
      <c r="J1224" s="158"/>
      <c r="K1224" s="158"/>
      <c r="L1224" s="158"/>
      <c r="M1224" s="158"/>
      <c r="N1224" s="154">
        <v>20</v>
      </c>
      <c r="O1224" s="154"/>
      <c r="P1224" s="158">
        <v>602787</v>
      </c>
    </row>
    <row r="1225" spans="1:16" x14ac:dyDescent="0.2">
      <c r="A1225" s="158">
        <v>8</v>
      </c>
      <c r="B1225" s="158" t="s">
        <v>1706</v>
      </c>
      <c r="C1225" s="166" t="s">
        <v>189</v>
      </c>
      <c r="D1225" s="152" t="s">
        <v>1319</v>
      </c>
      <c r="E1225" s="154">
        <v>2779895</v>
      </c>
      <c r="F1225" s="158" t="s">
        <v>1223</v>
      </c>
      <c r="G1225" s="158" t="s">
        <v>1722</v>
      </c>
      <c r="H1225" s="158" t="s">
        <v>1724</v>
      </c>
      <c r="I1225" s="152" t="s">
        <v>1813</v>
      </c>
      <c r="J1225" s="158"/>
      <c r="K1225" s="158"/>
      <c r="L1225" s="158"/>
      <c r="M1225" s="158"/>
      <c r="N1225" s="154">
        <v>20</v>
      </c>
      <c r="O1225" s="154"/>
      <c r="P1225" s="158">
        <v>602786</v>
      </c>
    </row>
    <row r="1226" spans="1:16" x14ac:dyDescent="0.2">
      <c r="A1226" s="158">
        <v>8</v>
      </c>
      <c r="B1226" s="158" t="s">
        <v>1706</v>
      </c>
      <c r="C1226" s="166" t="s">
        <v>190</v>
      </c>
      <c r="D1226" s="152" t="s">
        <v>1319</v>
      </c>
      <c r="E1226" s="154">
        <v>2707395</v>
      </c>
      <c r="F1226" s="158" t="s">
        <v>1223</v>
      </c>
      <c r="G1226" s="158" t="s">
        <v>1722</v>
      </c>
      <c r="H1226" s="158" t="s">
        <v>1724</v>
      </c>
      <c r="I1226" s="152" t="s">
        <v>1462</v>
      </c>
      <c r="J1226" s="158"/>
      <c r="K1226" s="158"/>
      <c r="L1226" s="158"/>
      <c r="M1226" s="158"/>
      <c r="N1226" s="154">
        <v>20</v>
      </c>
      <c r="O1226" s="154"/>
      <c r="P1226" s="158">
        <v>603181</v>
      </c>
    </row>
    <row r="1227" spans="1:16" x14ac:dyDescent="0.2">
      <c r="A1227" s="158">
        <v>8</v>
      </c>
      <c r="B1227" s="158" t="s">
        <v>1706</v>
      </c>
      <c r="C1227" s="166" t="s">
        <v>192</v>
      </c>
      <c r="D1227" s="152" t="s">
        <v>1319</v>
      </c>
      <c r="E1227" s="154">
        <v>2707471</v>
      </c>
      <c r="F1227" s="158" t="s">
        <v>1223</v>
      </c>
      <c r="G1227" s="158" t="s">
        <v>1722</v>
      </c>
      <c r="H1227" s="158" t="s">
        <v>1724</v>
      </c>
      <c r="I1227" s="152" t="s">
        <v>1396</v>
      </c>
      <c r="J1227" s="158"/>
      <c r="K1227" s="158"/>
      <c r="L1227" s="158"/>
      <c r="M1227" s="158"/>
      <c r="N1227" s="154">
        <v>20</v>
      </c>
      <c r="O1227" s="154"/>
      <c r="P1227" s="158">
        <v>601336</v>
      </c>
    </row>
    <row r="1228" spans="1:16" x14ac:dyDescent="0.2">
      <c r="A1228" s="158">
        <v>8</v>
      </c>
      <c r="B1228" s="158" t="s">
        <v>1706</v>
      </c>
      <c r="C1228" s="166" t="s">
        <v>1549</v>
      </c>
      <c r="D1228" s="152" t="s">
        <v>1319</v>
      </c>
      <c r="E1228" s="154">
        <v>2700789</v>
      </c>
      <c r="F1228" s="158" t="s">
        <v>1223</v>
      </c>
      <c r="G1228" s="158" t="s">
        <v>1722</v>
      </c>
      <c r="H1228" s="158" t="s">
        <v>1724</v>
      </c>
      <c r="I1228" s="152" t="s">
        <v>1410</v>
      </c>
      <c r="J1228" s="158"/>
      <c r="K1228" s="158"/>
      <c r="L1228" s="158"/>
      <c r="M1228" s="158"/>
      <c r="N1228" s="154">
        <v>20</v>
      </c>
      <c r="O1228" s="154"/>
      <c r="P1228" s="158">
        <v>603751</v>
      </c>
    </row>
    <row r="1229" spans="1:16" x14ac:dyDescent="0.2">
      <c r="A1229" s="158">
        <v>8</v>
      </c>
      <c r="B1229" s="158" t="s">
        <v>1706</v>
      </c>
      <c r="C1229" s="166" t="s">
        <v>194</v>
      </c>
      <c r="D1229" s="152" t="s">
        <v>1319</v>
      </c>
      <c r="E1229" s="154">
        <v>2779834</v>
      </c>
      <c r="F1229" s="158" t="s">
        <v>1223</v>
      </c>
      <c r="G1229" s="158" t="s">
        <v>1722</v>
      </c>
      <c r="H1229" s="158" t="s">
        <v>1724</v>
      </c>
      <c r="I1229" s="152" t="s">
        <v>1411</v>
      </c>
      <c r="J1229" s="158"/>
      <c r="K1229" s="158"/>
      <c r="L1229" s="158"/>
      <c r="M1229" s="158"/>
      <c r="N1229" s="154">
        <v>20</v>
      </c>
      <c r="O1229" s="154"/>
      <c r="P1229" s="158">
        <v>602417</v>
      </c>
    </row>
    <row r="1230" spans="1:16" x14ac:dyDescent="0.2">
      <c r="A1230" s="158">
        <v>8</v>
      </c>
      <c r="B1230" s="158" t="s">
        <v>1706</v>
      </c>
      <c r="C1230" s="166" t="s">
        <v>195</v>
      </c>
      <c r="D1230" s="152" t="s">
        <v>1319</v>
      </c>
      <c r="E1230" s="154">
        <v>2779803</v>
      </c>
      <c r="F1230" s="158" t="s">
        <v>1223</v>
      </c>
      <c r="G1230" s="158" t="s">
        <v>1722</v>
      </c>
      <c r="H1230" s="158" t="s">
        <v>1724</v>
      </c>
      <c r="I1230" s="152" t="s">
        <v>1814</v>
      </c>
      <c r="J1230" s="158"/>
      <c r="K1230" s="158"/>
      <c r="L1230" s="158"/>
      <c r="M1230" s="158"/>
      <c r="N1230" s="154">
        <v>20</v>
      </c>
      <c r="O1230" s="154"/>
      <c r="P1230" s="158">
        <v>602377</v>
      </c>
    </row>
    <row r="1231" spans="1:16" x14ac:dyDescent="0.2">
      <c r="A1231" s="158">
        <v>8</v>
      </c>
      <c r="B1231" s="158" t="s">
        <v>1706</v>
      </c>
      <c r="C1231" s="166" t="s">
        <v>196</v>
      </c>
      <c r="D1231" s="152" t="s">
        <v>1319</v>
      </c>
      <c r="E1231" s="154">
        <v>2707434</v>
      </c>
      <c r="F1231" s="158" t="s">
        <v>1223</v>
      </c>
      <c r="G1231" s="158" t="s">
        <v>1722</v>
      </c>
      <c r="H1231" s="158" t="s">
        <v>1724</v>
      </c>
      <c r="I1231" s="152" t="s">
        <v>1403</v>
      </c>
      <c r="J1231" s="158"/>
      <c r="K1231" s="158"/>
      <c r="L1231" s="158"/>
      <c r="M1231" s="158"/>
      <c r="N1231" s="154">
        <v>20</v>
      </c>
      <c r="O1231" s="154"/>
      <c r="P1231" s="158">
        <v>601325</v>
      </c>
    </row>
    <row r="1232" spans="1:16" x14ac:dyDescent="0.2">
      <c r="A1232" s="158">
        <v>8</v>
      </c>
      <c r="B1232" s="158" t="s">
        <v>1706</v>
      </c>
      <c r="C1232" s="166" t="s">
        <v>197</v>
      </c>
      <c r="D1232" s="152" t="s">
        <v>1319</v>
      </c>
      <c r="E1232" s="154">
        <v>2707451</v>
      </c>
      <c r="F1232" s="158" t="s">
        <v>1223</v>
      </c>
      <c r="G1232" s="158" t="s">
        <v>1722</v>
      </c>
      <c r="H1232" s="158" t="s">
        <v>1724</v>
      </c>
      <c r="I1232" s="152" t="s">
        <v>1815</v>
      </c>
      <c r="J1232" s="158"/>
      <c r="K1232" s="158"/>
      <c r="L1232" s="158"/>
      <c r="M1232" s="158"/>
      <c r="N1232" s="154">
        <v>20</v>
      </c>
      <c r="O1232" s="154"/>
      <c r="P1232" s="158">
        <v>601354</v>
      </c>
    </row>
    <row r="1233" spans="1:16" x14ac:dyDescent="0.2">
      <c r="A1233" s="158">
        <v>8</v>
      </c>
      <c r="B1233" s="158" t="s">
        <v>1706</v>
      </c>
      <c r="C1233" s="166" t="s">
        <v>198</v>
      </c>
      <c r="D1233" s="152" t="s">
        <v>1319</v>
      </c>
      <c r="E1233" s="154">
        <v>2779801</v>
      </c>
      <c r="F1233" s="158" t="s">
        <v>1223</v>
      </c>
      <c r="G1233" s="158" t="s">
        <v>1722</v>
      </c>
      <c r="H1233" s="158" t="s">
        <v>1724</v>
      </c>
      <c r="I1233" s="152" t="s">
        <v>1458</v>
      </c>
      <c r="J1233" s="158"/>
      <c r="K1233" s="158"/>
      <c r="L1233" s="158"/>
      <c r="M1233" s="158"/>
      <c r="N1233" s="154">
        <v>20</v>
      </c>
      <c r="O1233" s="154"/>
      <c r="P1233" s="158">
        <v>602354</v>
      </c>
    </row>
    <row r="1234" spans="1:16" x14ac:dyDescent="0.2">
      <c r="A1234" s="158">
        <v>8</v>
      </c>
      <c r="B1234" s="158" t="s">
        <v>1706</v>
      </c>
      <c r="C1234" s="166" t="s">
        <v>199</v>
      </c>
      <c r="D1234" s="152" t="s">
        <v>1319</v>
      </c>
      <c r="E1234" s="154">
        <v>2707375</v>
      </c>
      <c r="F1234" s="158" t="s">
        <v>1223</v>
      </c>
      <c r="G1234" s="158" t="s">
        <v>1722</v>
      </c>
      <c r="H1234" s="158" t="s">
        <v>1724</v>
      </c>
      <c r="I1234" s="152" t="s">
        <v>1404</v>
      </c>
      <c r="J1234" s="158"/>
      <c r="K1234" s="158"/>
      <c r="L1234" s="158"/>
      <c r="M1234" s="158"/>
      <c r="N1234" s="154">
        <v>20</v>
      </c>
      <c r="O1234" s="154"/>
      <c r="P1234" s="158">
        <v>601327</v>
      </c>
    </row>
    <row r="1235" spans="1:16" x14ac:dyDescent="0.2">
      <c r="A1235" s="158">
        <v>8</v>
      </c>
      <c r="B1235" s="158" t="s">
        <v>1706</v>
      </c>
      <c r="C1235" s="166" t="s">
        <v>200</v>
      </c>
      <c r="D1235" s="152" t="s">
        <v>1319</v>
      </c>
      <c r="E1235" s="154">
        <v>2707342</v>
      </c>
      <c r="F1235" s="158" t="s">
        <v>1223</v>
      </c>
      <c r="G1235" s="158" t="s">
        <v>1722</v>
      </c>
      <c r="H1235" s="158" t="s">
        <v>1724</v>
      </c>
      <c r="I1235" s="152" t="s">
        <v>1816</v>
      </c>
      <c r="J1235" s="158"/>
      <c r="K1235" s="158"/>
      <c r="L1235" s="158"/>
      <c r="M1235" s="158"/>
      <c r="N1235" s="154">
        <v>20</v>
      </c>
      <c r="O1235" s="154"/>
      <c r="P1235" s="158">
        <v>601326</v>
      </c>
    </row>
    <row r="1236" spans="1:16" x14ac:dyDescent="0.2">
      <c r="A1236" s="158">
        <v>8</v>
      </c>
      <c r="B1236" s="158" t="s">
        <v>1706</v>
      </c>
      <c r="C1236" s="166" t="s">
        <v>201</v>
      </c>
      <c r="D1236" s="152" t="s">
        <v>1319</v>
      </c>
      <c r="E1236" s="154">
        <v>2779858</v>
      </c>
      <c r="F1236" s="158" t="s">
        <v>1223</v>
      </c>
      <c r="G1236" s="158" t="s">
        <v>1722</v>
      </c>
      <c r="H1236" s="158" t="s">
        <v>1724</v>
      </c>
      <c r="I1236" s="152" t="s">
        <v>1409</v>
      </c>
      <c r="J1236" s="158"/>
      <c r="K1236" s="158"/>
      <c r="L1236" s="158"/>
      <c r="M1236" s="158"/>
      <c r="N1236" s="154">
        <v>20</v>
      </c>
      <c r="O1236" s="154"/>
      <c r="P1236" s="158">
        <v>602846</v>
      </c>
    </row>
    <row r="1237" spans="1:16" x14ac:dyDescent="0.2">
      <c r="A1237" s="158">
        <v>8</v>
      </c>
      <c r="B1237" s="158" t="s">
        <v>1706</v>
      </c>
      <c r="C1237" s="166" t="s">
        <v>202</v>
      </c>
      <c r="D1237" s="152" t="s">
        <v>1319</v>
      </c>
      <c r="E1237" s="154">
        <v>2707309</v>
      </c>
      <c r="F1237" s="158" t="s">
        <v>1223</v>
      </c>
      <c r="G1237" s="158" t="s">
        <v>1722</v>
      </c>
      <c r="H1237" s="158" t="s">
        <v>1724</v>
      </c>
      <c r="I1237" s="152" t="s">
        <v>1399</v>
      </c>
      <c r="J1237" s="158"/>
      <c r="K1237" s="158"/>
      <c r="L1237" s="158"/>
      <c r="M1237" s="158"/>
      <c r="N1237" s="154">
        <v>20</v>
      </c>
      <c r="O1237" s="154"/>
      <c r="P1237" s="158">
        <v>602844</v>
      </c>
    </row>
    <row r="1238" spans="1:16" x14ac:dyDescent="0.2">
      <c r="A1238" s="158">
        <v>8</v>
      </c>
      <c r="B1238" s="158" t="s">
        <v>1706</v>
      </c>
      <c r="C1238" s="166" t="s">
        <v>203</v>
      </c>
      <c r="D1238" s="152" t="s">
        <v>1319</v>
      </c>
      <c r="E1238" s="154">
        <v>2779828</v>
      </c>
      <c r="F1238" s="158" t="s">
        <v>1223</v>
      </c>
      <c r="G1238" s="158" t="s">
        <v>1722</v>
      </c>
      <c r="H1238" s="158" t="s">
        <v>1724</v>
      </c>
      <c r="I1238" s="152" t="s">
        <v>1398</v>
      </c>
      <c r="J1238" s="158"/>
      <c r="K1238" s="158"/>
      <c r="L1238" s="158"/>
      <c r="M1238" s="158"/>
      <c r="N1238" s="154">
        <v>20</v>
      </c>
      <c r="O1238" s="154"/>
      <c r="P1238" s="158">
        <v>603871</v>
      </c>
    </row>
    <row r="1239" spans="1:16" x14ac:dyDescent="0.2">
      <c r="A1239" s="158">
        <v>8</v>
      </c>
      <c r="B1239" s="158" t="s">
        <v>1706</v>
      </c>
      <c r="C1239" s="166" t="s">
        <v>204</v>
      </c>
      <c r="D1239" s="152" t="s">
        <v>1319</v>
      </c>
      <c r="E1239" s="154">
        <v>2707452</v>
      </c>
      <c r="F1239" s="158" t="s">
        <v>1223</v>
      </c>
      <c r="G1239" s="158" t="s">
        <v>1722</v>
      </c>
      <c r="H1239" s="158" t="s">
        <v>1724</v>
      </c>
      <c r="I1239" s="152" t="s">
        <v>1356</v>
      </c>
      <c r="J1239" s="158"/>
      <c r="K1239" s="158"/>
      <c r="L1239" s="158"/>
      <c r="M1239" s="158"/>
      <c r="N1239" s="154">
        <v>20</v>
      </c>
      <c r="O1239" s="154"/>
      <c r="P1239" s="158">
        <v>602344</v>
      </c>
    </row>
    <row r="1240" spans="1:16" x14ac:dyDescent="0.2">
      <c r="A1240" s="158">
        <v>8</v>
      </c>
      <c r="B1240" s="158" t="s">
        <v>1706</v>
      </c>
      <c r="C1240" s="166" t="s">
        <v>1550</v>
      </c>
      <c r="D1240" s="152" t="s">
        <v>1319</v>
      </c>
      <c r="E1240" s="154">
        <v>8600084050254</v>
      </c>
      <c r="F1240" s="158" t="s">
        <v>1223</v>
      </c>
      <c r="G1240" s="158" t="s">
        <v>1722</v>
      </c>
      <c r="H1240" s="158" t="s">
        <v>1724</v>
      </c>
      <c r="I1240" s="152" t="s">
        <v>1356</v>
      </c>
      <c r="J1240" s="152" t="s">
        <v>1770</v>
      </c>
      <c r="K1240" s="152"/>
      <c r="L1240" s="152"/>
      <c r="M1240" s="152"/>
      <c r="N1240" s="154">
        <v>20</v>
      </c>
      <c r="O1240" s="154"/>
      <c r="P1240" s="184">
        <v>603445</v>
      </c>
    </row>
    <row r="1241" spans="1:16" x14ac:dyDescent="0.2">
      <c r="A1241" s="158">
        <v>8</v>
      </c>
      <c r="B1241" s="158" t="s">
        <v>1706</v>
      </c>
      <c r="C1241" s="166" t="s">
        <v>1551</v>
      </c>
      <c r="D1241" s="152" t="s">
        <v>1319</v>
      </c>
      <c r="E1241" s="154">
        <v>8600084050261</v>
      </c>
      <c r="F1241" s="158" t="s">
        <v>1223</v>
      </c>
      <c r="G1241" s="158" t="s">
        <v>1722</v>
      </c>
      <c r="H1241" s="158" t="s">
        <v>1724</v>
      </c>
      <c r="I1241" s="152" t="s">
        <v>1817</v>
      </c>
      <c r="J1241" s="152" t="s">
        <v>1771</v>
      </c>
      <c r="K1241" s="152"/>
      <c r="L1241" s="152"/>
      <c r="M1241" s="152"/>
      <c r="N1241" s="154">
        <v>20</v>
      </c>
      <c r="O1241" s="154"/>
      <c r="P1241" s="184">
        <v>603446</v>
      </c>
    </row>
    <row r="1242" spans="1:16" x14ac:dyDescent="0.2">
      <c r="A1242" s="158">
        <v>8</v>
      </c>
      <c r="B1242" s="158" t="s">
        <v>1706</v>
      </c>
      <c r="C1242" s="166" t="s">
        <v>1552</v>
      </c>
      <c r="D1242" s="152" t="s">
        <v>1319</v>
      </c>
      <c r="E1242" s="154">
        <v>8600084050278</v>
      </c>
      <c r="F1242" s="158" t="s">
        <v>1223</v>
      </c>
      <c r="G1242" s="158" t="s">
        <v>1722</v>
      </c>
      <c r="H1242" s="158" t="s">
        <v>1724</v>
      </c>
      <c r="I1242" s="152" t="s">
        <v>1356</v>
      </c>
      <c r="J1242" s="152" t="s">
        <v>1770</v>
      </c>
      <c r="K1242" s="152"/>
      <c r="L1242" s="152"/>
      <c r="M1242" s="152"/>
      <c r="N1242" s="154">
        <v>20</v>
      </c>
      <c r="O1242" s="154"/>
      <c r="P1242" s="184">
        <v>603447</v>
      </c>
    </row>
    <row r="1243" spans="1:16" x14ac:dyDescent="0.2">
      <c r="A1243" s="158">
        <v>8</v>
      </c>
      <c r="B1243" s="158" t="s">
        <v>1706</v>
      </c>
      <c r="C1243" s="166" t="s">
        <v>1553</v>
      </c>
      <c r="D1243" s="152" t="s">
        <v>1319</v>
      </c>
      <c r="E1243" s="154">
        <v>8600084050285</v>
      </c>
      <c r="F1243" s="158" t="s">
        <v>1223</v>
      </c>
      <c r="G1243" s="158" t="s">
        <v>1722</v>
      </c>
      <c r="H1243" s="158" t="s">
        <v>1724</v>
      </c>
      <c r="I1243" s="152" t="s">
        <v>1394</v>
      </c>
      <c r="J1243" s="152" t="s">
        <v>1772</v>
      </c>
      <c r="K1243" s="152"/>
      <c r="L1243" s="152"/>
      <c r="M1243" s="152"/>
      <c r="N1243" s="154">
        <v>20</v>
      </c>
      <c r="O1243" s="154"/>
      <c r="P1243" s="184">
        <v>603448</v>
      </c>
    </row>
    <row r="1244" spans="1:16" x14ac:dyDescent="0.2">
      <c r="A1244" s="158">
        <v>8</v>
      </c>
      <c r="B1244" s="158" t="s">
        <v>1706</v>
      </c>
      <c r="C1244" s="166" t="s">
        <v>1554</v>
      </c>
      <c r="D1244" s="152" t="s">
        <v>1319</v>
      </c>
      <c r="E1244" s="154">
        <v>8600084050322</v>
      </c>
      <c r="F1244" s="158" t="s">
        <v>1223</v>
      </c>
      <c r="G1244" s="158" t="s">
        <v>1722</v>
      </c>
      <c r="H1244" s="158" t="s">
        <v>1724</v>
      </c>
      <c r="I1244" s="152" t="s">
        <v>1390</v>
      </c>
      <c r="J1244" s="152" t="s">
        <v>1773</v>
      </c>
      <c r="K1244" s="152"/>
      <c r="L1244" s="152"/>
      <c r="M1244" s="152"/>
      <c r="N1244" s="154">
        <v>20</v>
      </c>
      <c r="O1244" s="154"/>
      <c r="P1244" s="184">
        <v>603452</v>
      </c>
    </row>
    <row r="1245" spans="1:16" x14ac:dyDescent="0.2">
      <c r="A1245" s="158">
        <v>8</v>
      </c>
      <c r="B1245" s="158" t="s">
        <v>1706</v>
      </c>
      <c r="C1245" s="166" t="s">
        <v>1555</v>
      </c>
      <c r="D1245" s="152" t="s">
        <v>1319</v>
      </c>
      <c r="E1245" s="154">
        <v>8600084050339</v>
      </c>
      <c r="F1245" s="158" t="s">
        <v>1223</v>
      </c>
      <c r="G1245" s="158" t="s">
        <v>1722</v>
      </c>
      <c r="H1245" s="158" t="s">
        <v>1724</v>
      </c>
      <c r="I1245" s="152" t="s">
        <v>1390</v>
      </c>
      <c r="J1245" s="152" t="s">
        <v>1773</v>
      </c>
      <c r="K1245" s="152"/>
      <c r="L1245" s="152"/>
      <c r="M1245" s="152"/>
      <c r="N1245" s="154">
        <v>20</v>
      </c>
      <c r="O1245" s="154"/>
      <c r="P1245" s="184">
        <v>603453</v>
      </c>
    </row>
    <row r="1246" spans="1:16" x14ac:dyDescent="0.2">
      <c r="A1246" s="158">
        <v>8</v>
      </c>
      <c r="B1246" s="158" t="s">
        <v>1706</v>
      </c>
      <c r="C1246" s="166" t="s">
        <v>1556</v>
      </c>
      <c r="D1246" s="152" t="s">
        <v>1319</v>
      </c>
      <c r="E1246" s="154">
        <v>8600084050353</v>
      </c>
      <c r="F1246" s="158" t="s">
        <v>1223</v>
      </c>
      <c r="G1246" s="158" t="s">
        <v>1722</v>
      </c>
      <c r="H1246" s="158" t="s">
        <v>1724</v>
      </c>
      <c r="I1246" s="152" t="s">
        <v>1417</v>
      </c>
      <c r="J1246" s="152" t="s">
        <v>1774</v>
      </c>
      <c r="K1246" s="152"/>
      <c r="L1246" s="152"/>
      <c r="M1246" s="152"/>
      <c r="N1246" s="154">
        <v>20</v>
      </c>
      <c r="O1246" s="154"/>
      <c r="P1246" s="184">
        <v>603455</v>
      </c>
    </row>
    <row r="1247" spans="1:16" x14ac:dyDescent="0.2">
      <c r="A1247" s="158">
        <v>8</v>
      </c>
      <c r="B1247" s="158" t="s">
        <v>1706</v>
      </c>
      <c r="C1247" s="166" t="s">
        <v>1557</v>
      </c>
      <c r="D1247" s="152" t="s">
        <v>1319</v>
      </c>
      <c r="E1247" s="154">
        <v>8600084050360</v>
      </c>
      <c r="F1247" s="158" t="s">
        <v>1223</v>
      </c>
      <c r="G1247" s="158" t="s">
        <v>1722</v>
      </c>
      <c r="H1247" s="158" t="s">
        <v>1724</v>
      </c>
      <c r="I1247" s="152" t="s">
        <v>1419</v>
      </c>
      <c r="J1247" s="152" t="s">
        <v>1775</v>
      </c>
      <c r="K1247" s="152"/>
      <c r="L1247" s="152"/>
      <c r="M1247" s="152"/>
      <c r="N1247" s="154">
        <v>20</v>
      </c>
      <c r="O1247" s="154"/>
      <c r="P1247" s="184">
        <v>603456</v>
      </c>
    </row>
    <row r="1248" spans="1:16" x14ac:dyDescent="0.2">
      <c r="A1248" s="158">
        <v>8</v>
      </c>
      <c r="B1248" s="158" t="s">
        <v>1706</v>
      </c>
      <c r="C1248" s="166" t="s">
        <v>1558</v>
      </c>
      <c r="D1248" s="152" t="s">
        <v>1319</v>
      </c>
      <c r="E1248" s="154">
        <v>8600084050377</v>
      </c>
      <c r="F1248" s="158" t="s">
        <v>1223</v>
      </c>
      <c r="G1248" s="158" t="s">
        <v>1722</v>
      </c>
      <c r="H1248" s="158" t="s">
        <v>1724</v>
      </c>
      <c r="I1248" s="152" t="s">
        <v>1356</v>
      </c>
      <c r="J1248" s="152" t="s">
        <v>1770</v>
      </c>
      <c r="K1248" s="152"/>
      <c r="L1248" s="152"/>
      <c r="M1248" s="152"/>
      <c r="N1248" s="154">
        <v>20</v>
      </c>
      <c r="O1248" s="154"/>
      <c r="P1248" s="184">
        <v>603457</v>
      </c>
    </row>
    <row r="1249" spans="1:16" x14ac:dyDescent="0.2">
      <c r="A1249" s="158">
        <v>8</v>
      </c>
      <c r="B1249" s="158" t="s">
        <v>1706</v>
      </c>
      <c r="C1249" s="166" t="s">
        <v>1559</v>
      </c>
      <c r="D1249" s="152" t="s">
        <v>1319</v>
      </c>
      <c r="E1249" s="154">
        <v>8600084050315</v>
      </c>
      <c r="F1249" s="158" t="s">
        <v>1223</v>
      </c>
      <c r="G1249" s="158" t="s">
        <v>1722</v>
      </c>
      <c r="H1249" s="158" t="s">
        <v>1724</v>
      </c>
      <c r="I1249" s="152" t="s">
        <v>1818</v>
      </c>
      <c r="J1249" s="152" t="s">
        <v>1776</v>
      </c>
      <c r="K1249" s="152"/>
      <c r="L1249" s="152"/>
      <c r="M1249" s="152"/>
      <c r="N1249" s="154">
        <v>20</v>
      </c>
      <c r="O1249" s="154"/>
      <c r="P1249" s="184">
        <v>603451</v>
      </c>
    </row>
    <row r="1250" spans="1:16" x14ac:dyDescent="0.2">
      <c r="A1250" s="158">
        <v>8</v>
      </c>
      <c r="B1250" s="158" t="s">
        <v>1706</v>
      </c>
      <c r="C1250" s="158" t="s">
        <v>1560</v>
      </c>
      <c r="D1250" s="152" t="s">
        <v>1319</v>
      </c>
      <c r="E1250" s="154">
        <v>8600084050384</v>
      </c>
      <c r="F1250" s="158" t="s">
        <v>1223</v>
      </c>
      <c r="G1250" s="158" t="s">
        <v>1722</v>
      </c>
      <c r="H1250" s="158" t="s">
        <v>1724</v>
      </c>
      <c r="I1250" s="152" t="s">
        <v>1819</v>
      </c>
      <c r="J1250" s="152" t="s">
        <v>1774</v>
      </c>
      <c r="K1250" s="152"/>
      <c r="L1250" s="152"/>
      <c r="M1250" s="152"/>
      <c r="N1250" s="154">
        <v>20</v>
      </c>
      <c r="O1250" s="154"/>
      <c r="P1250" s="183">
        <v>603458</v>
      </c>
    </row>
    <row r="1251" spans="1:16" x14ac:dyDescent="0.2">
      <c r="A1251" s="158">
        <v>8</v>
      </c>
      <c r="B1251" s="158" t="s">
        <v>1706</v>
      </c>
      <c r="C1251" s="166" t="s">
        <v>218</v>
      </c>
      <c r="D1251" s="152" t="s">
        <v>1319</v>
      </c>
      <c r="E1251" s="154">
        <v>2779892</v>
      </c>
      <c r="F1251" s="158" t="s">
        <v>1223</v>
      </c>
      <c r="G1251" s="158" t="s">
        <v>1722</v>
      </c>
      <c r="H1251" s="158" t="s">
        <v>1724</v>
      </c>
      <c r="I1251" s="152" t="s">
        <v>1446</v>
      </c>
      <c r="J1251" s="158"/>
      <c r="K1251" s="158"/>
      <c r="L1251" s="158"/>
      <c r="M1251" s="158"/>
      <c r="N1251" s="154">
        <v>20</v>
      </c>
      <c r="O1251" s="154"/>
      <c r="P1251" s="182">
        <v>602764</v>
      </c>
    </row>
    <row r="1252" spans="1:16" x14ac:dyDescent="0.2">
      <c r="A1252" s="158">
        <v>8</v>
      </c>
      <c r="B1252" s="158" t="s">
        <v>1706</v>
      </c>
      <c r="C1252" s="166" t="s">
        <v>219</v>
      </c>
      <c r="D1252" s="152" t="s">
        <v>1319</v>
      </c>
      <c r="E1252" s="154">
        <v>2702918</v>
      </c>
      <c r="F1252" s="158" t="s">
        <v>1223</v>
      </c>
      <c r="G1252" s="158" t="s">
        <v>1722</v>
      </c>
      <c r="H1252" s="158" t="s">
        <v>1724</v>
      </c>
      <c r="I1252" s="152" t="s">
        <v>1446</v>
      </c>
      <c r="J1252" s="158"/>
      <c r="K1252" s="158"/>
      <c r="L1252" s="158"/>
      <c r="M1252" s="158"/>
      <c r="N1252" s="154">
        <v>20</v>
      </c>
      <c r="O1252" s="154"/>
      <c r="P1252" s="182">
        <v>602770</v>
      </c>
    </row>
    <row r="1253" spans="1:16" x14ac:dyDescent="0.2">
      <c r="A1253" s="158">
        <v>8</v>
      </c>
      <c r="B1253" s="158" t="s">
        <v>1706</v>
      </c>
      <c r="C1253" s="158" t="s">
        <v>231</v>
      </c>
      <c r="D1253" s="152" t="s">
        <v>1319</v>
      </c>
      <c r="E1253" s="154">
        <v>2766731</v>
      </c>
      <c r="F1253" s="158" t="s">
        <v>1223</v>
      </c>
      <c r="G1253" s="158" t="s">
        <v>1722</v>
      </c>
      <c r="H1253" s="158" t="s">
        <v>1724</v>
      </c>
      <c r="I1253" s="152" t="s">
        <v>1391</v>
      </c>
      <c r="J1253" s="158"/>
      <c r="K1253" s="158"/>
      <c r="L1253" s="158"/>
      <c r="M1253" s="158"/>
      <c r="N1253" s="154">
        <v>20</v>
      </c>
      <c r="O1253" s="154"/>
      <c r="P1253" s="158">
        <v>402873</v>
      </c>
    </row>
  </sheetData>
  <phoneticPr fontId="58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Prerada</vt:lpstr>
      <vt:lpstr>meso</vt:lpstr>
      <vt:lpstr>cene proizvoda Yuhor</vt:lpstr>
    </vt:vector>
  </TitlesOfParts>
  <Company>Delta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Savić</dc:creator>
  <cp:lastModifiedBy>Dragana Gorčić</cp:lastModifiedBy>
  <cp:lastPrinted>2026-09-09T13:43:13Z</cp:lastPrinted>
  <dcterms:created xsi:type="dcterms:W3CDTF">2026-08-31T16:16:38Z</dcterms:created>
  <dcterms:modified xsi:type="dcterms:W3CDTF">2026-09-17T09:33:21Z</dcterms:modified>
</cp:coreProperties>
</file>