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Andreja ITE\OneDrive - Kancelarija za informacione tehnologije i elektronsku upravu\OTVORENI BUDZETI\Velika Plana\"/>
    </mc:Choice>
  </mc:AlternateContent>
  <xr:revisionPtr revIDLastSave="457" documentId="11_886DF4E6FC7DD730719FF04B5C5941953280BCC6" xr6:coauthVersionLast="45" xr6:coauthVersionMax="45" xr10:uidLastSave="{AF7B4344-02F0-4A64-865F-8D919E451BA2}"/>
  <bookViews>
    <workbookView xWindow="-108" yWindow="-108" windowWidth="23256" windowHeight="12576" xr2:uid="{00000000-000D-0000-FFFF-FFFF00000000}"/>
  </bookViews>
  <sheets>
    <sheet name="БУЏЕТ ПЛАНИРАНИ РАСХОДИ" sheetId="1" r:id="rId1"/>
  </sheets>
  <definedNames>
    <definedName name="_xlnm._FilterDatabase" localSheetId="0" hidden="1">'БУЏЕТ ПЛАНИРАНИ РАСХОДИ'!$A$1:$R$241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2" i="1" l="1"/>
  <c r="R23" i="1"/>
  <c r="R24" i="1"/>
  <c r="R25" i="1"/>
  <c r="R26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181" i="1"/>
  <c r="R182" i="1"/>
  <c r="R183" i="1"/>
  <c r="R184" i="1"/>
  <c r="R185" i="1"/>
  <c r="R186" i="1"/>
  <c r="R18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72" i="1"/>
  <c r="R125" i="1" l="1"/>
  <c r="R126" i="1"/>
  <c r="R127" i="1"/>
  <c r="R128" i="1"/>
  <c r="R129" i="1"/>
  <c r="R130" i="1"/>
  <c r="R131" i="1"/>
  <c r="R132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241" i="1"/>
  <c r="R133" i="1"/>
  <c r="R107" i="1"/>
  <c r="R108" i="1"/>
  <c r="R106" i="1" l="1"/>
  <c r="R100" i="1" l="1"/>
  <c r="R105" i="1"/>
  <c r="R104" i="1"/>
  <c r="R103" i="1"/>
  <c r="R101" i="1"/>
  <c r="R102" i="1"/>
  <c r="R99" i="1" l="1"/>
  <c r="R98" i="1"/>
  <c r="R97" i="1"/>
  <c r="R96" i="1"/>
  <c r="R95" i="1"/>
  <c r="R94" i="1"/>
  <c r="R93" i="1" l="1"/>
  <c r="R92" i="1"/>
  <c r="R67" i="1"/>
  <c r="R68" i="1"/>
  <c r="R69" i="1"/>
  <c r="R70" i="1"/>
  <c r="R71" i="1"/>
  <c r="R91" i="1"/>
  <c r="R61" i="1"/>
  <c r="R62" i="1"/>
  <c r="R63" i="1"/>
  <c r="R64" i="1"/>
  <c r="R65" i="1"/>
  <c r="R66" i="1"/>
  <c r="R57" i="1"/>
  <c r="R58" i="1"/>
  <c r="R59" i="1"/>
  <c r="R56" i="1"/>
  <c r="R60" i="1"/>
  <c r="R53" i="1" l="1"/>
  <c r="R54" i="1"/>
  <c r="R55" i="1"/>
  <c r="R49" i="1"/>
  <c r="R50" i="1"/>
  <c r="R51" i="1"/>
  <c r="R52" i="1"/>
  <c r="R47" i="1"/>
  <c r="R48" i="1"/>
  <c r="R27" i="1"/>
  <c r="R21" i="1" l="1"/>
  <c r="R19" i="1"/>
  <c r="R20" i="1"/>
  <c r="R18" i="1"/>
  <c r="R17" i="1"/>
  <c r="R16" i="1"/>
  <c r="R15" i="1"/>
  <c r="R12" i="1"/>
  <c r="R13" i="1"/>
  <c r="R14" i="1"/>
  <c r="R4" i="1" l="1"/>
  <c r="R5" i="1"/>
  <c r="R6" i="1"/>
  <c r="R7" i="1"/>
  <c r="R8" i="1"/>
  <c r="R9" i="1"/>
  <c r="R10" i="1"/>
  <c r="R11" i="1"/>
  <c r="R3" i="1"/>
  <c r="R2" i="1"/>
  <c r="R177" i="1" l="1"/>
  <c r="R178" i="1"/>
  <c r="R179" i="1"/>
  <c r="R180" i="1"/>
  <c r="R176" i="1"/>
  <c r="R175" i="1"/>
  <c r="R172" i="1"/>
  <c r="R173" i="1"/>
  <c r="R174" i="1"/>
  <c r="R170" i="1" l="1"/>
  <c r="R165" i="1"/>
  <c r="R166" i="1"/>
  <c r="R167" i="1"/>
  <c r="R168" i="1"/>
  <c r="R169" i="1"/>
  <c r="R171" i="1"/>
  <c r="R143" i="1" l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41" i="1"/>
  <c r="R142" i="1"/>
  <c r="R134" i="1"/>
  <c r="R135" i="1"/>
  <c r="R136" i="1"/>
  <c r="R137" i="1"/>
  <c r="R138" i="1"/>
  <c r="R139" i="1"/>
  <c r="R140" i="1"/>
  <c r="R239" i="1" l="1"/>
  <c r="R240" i="1"/>
  <c r="R228" i="1"/>
  <c r="R229" i="1"/>
  <c r="R230" i="1"/>
  <c r="R231" i="1"/>
  <c r="R232" i="1"/>
  <c r="R233" i="1"/>
  <c r="R234" i="1"/>
  <c r="R235" i="1"/>
  <c r="R236" i="1"/>
  <c r="R237" i="1"/>
  <c r="R238" i="1"/>
  <c r="R225" i="1"/>
  <c r="R226" i="1"/>
  <c r="R227" i="1"/>
  <c r="R224" i="1"/>
  <c r="R223" i="1"/>
  <c r="R213" i="1"/>
  <c r="R214" i="1"/>
  <c r="R215" i="1"/>
  <c r="R216" i="1"/>
  <c r="R217" i="1"/>
  <c r="R218" i="1"/>
  <c r="R219" i="1"/>
  <c r="R220" i="1"/>
  <c r="R221" i="1"/>
  <c r="R222" i="1"/>
  <c r="R212" i="1"/>
</calcChain>
</file>

<file path=xl/sharedStrings.xml><?xml version="1.0" encoding="utf-8"?>
<sst xmlns="http://schemas.openxmlformats.org/spreadsheetml/2006/main" count="2319" uniqueCount="495">
  <si>
    <t>Раздео</t>
  </si>
  <si>
    <t>Раздео_назив</t>
  </si>
  <si>
    <t>Глава</t>
  </si>
  <si>
    <t>Назив_главе</t>
  </si>
  <si>
    <t>Број_програма</t>
  </si>
  <si>
    <t>Назив_програма</t>
  </si>
  <si>
    <t>Функција_класе</t>
  </si>
  <si>
    <t>Назив_функције</t>
  </si>
  <si>
    <t>Број_позиције</t>
  </si>
  <si>
    <t>Економска_класификација</t>
  </si>
  <si>
    <t>Назив_економске_класификације</t>
  </si>
  <si>
    <t>Средства_из_сопствених_извора</t>
  </si>
  <si>
    <t>Средства_из_осталих_извора</t>
  </si>
  <si>
    <t>Укупна_јавна_средства</t>
  </si>
  <si>
    <t>Средства_из_буџета</t>
  </si>
  <si>
    <t>Програм</t>
  </si>
  <si>
    <t>Програмска_класификација</t>
  </si>
  <si>
    <t>Назив_програмске_класификације</t>
  </si>
  <si>
    <t>ПОЛИТИЧКИ СИСТЕМ</t>
  </si>
  <si>
    <t>2101-0001</t>
  </si>
  <si>
    <t>111</t>
  </si>
  <si>
    <t>Функционисање Скупштине</t>
  </si>
  <si>
    <t>Извршни и законодавни органи</t>
  </si>
  <si>
    <t>2101-0002</t>
  </si>
  <si>
    <t>2101-0003</t>
  </si>
  <si>
    <t>Подршка раду извршних органа власти и скупштине</t>
  </si>
  <si>
    <t>160</t>
  </si>
  <si>
    <t>Опште јавне услуге које нису класификоване на другом месту</t>
  </si>
  <si>
    <t>2101-1001</t>
  </si>
  <si>
    <t>Локални и парламентарни избори</t>
  </si>
  <si>
    <t>Функционисање извршних органа</t>
  </si>
  <si>
    <t>ОПШТИНСКО ВЕЋЕ</t>
  </si>
  <si>
    <t>ОПШТИНСКО ПРАВОБРАНИЛАШТВО</t>
  </si>
  <si>
    <t>0602</t>
  </si>
  <si>
    <t>ЛОКАЛНА САМОУПРАВА</t>
  </si>
  <si>
    <t>0602-0004</t>
  </si>
  <si>
    <t>Општинско правобранилаштво</t>
  </si>
  <si>
    <t>Судови</t>
  </si>
  <si>
    <t>330</t>
  </si>
  <si>
    <t>ОПШТИНСКА УПРАВА</t>
  </si>
  <si>
    <t>0602-0001</t>
  </si>
  <si>
    <t>Функционисање локалне самоуправе и градских општина</t>
  </si>
  <si>
    <t>133</t>
  </si>
  <si>
    <t>Остале опште услуге</t>
  </si>
  <si>
    <t>Опште јавне услуге-истраживање и развој</t>
  </si>
  <si>
    <t>Верске и остале услуге заједнице</t>
  </si>
  <si>
    <t>Образовање некласификовано на другом месту</t>
  </si>
  <si>
    <t>980</t>
  </si>
  <si>
    <t>0602-0003</t>
  </si>
  <si>
    <t>150</t>
  </si>
  <si>
    <t>Сервисирање јавног дуга</t>
  </si>
  <si>
    <t>170</t>
  </si>
  <si>
    <t>Трансакције везане за јавни дуг</t>
  </si>
  <si>
    <t>0602-0009</t>
  </si>
  <si>
    <t>Текућа буџетска резерва</t>
  </si>
  <si>
    <t>Опште јавне услуге некласификоване на другом месту</t>
  </si>
  <si>
    <t>0602-0010</t>
  </si>
  <si>
    <t>Стална буџетска резерва</t>
  </si>
  <si>
    <t>0602-0014</t>
  </si>
  <si>
    <t>Управљање у ванредним ситуацијама</t>
  </si>
  <si>
    <t>Јавни ред и мир некласификован на другом месту</t>
  </si>
  <si>
    <t>360</t>
  </si>
  <si>
    <t>0602-1002</t>
  </si>
  <si>
    <t>Реформа пореза на имовину</t>
  </si>
  <si>
    <t>1101</t>
  </si>
  <si>
    <t>1101-0001</t>
  </si>
  <si>
    <t>Просторно и урбанистичко планирање</t>
  </si>
  <si>
    <t>Развој заједнице</t>
  </si>
  <si>
    <t>620</t>
  </si>
  <si>
    <t>КОМУНАЛНА ДЕЛАТНОСТ</t>
  </si>
  <si>
    <t>1102</t>
  </si>
  <si>
    <t>1102-0001</t>
  </si>
  <si>
    <t>Управљање/одржавање јавним осветљењем</t>
  </si>
  <si>
    <t>Улична расвета</t>
  </si>
  <si>
    <t>640</t>
  </si>
  <si>
    <t>1102-0002</t>
  </si>
  <si>
    <t>1102-0003</t>
  </si>
  <si>
    <t>Одржавање јавних зелених површина</t>
  </si>
  <si>
    <t>Одржавање чистоће на површинама јавне намене</t>
  </si>
  <si>
    <t>1102-0004</t>
  </si>
  <si>
    <t>Зоохигијена</t>
  </si>
  <si>
    <t>Заштита биљног и животињског света и крајолика</t>
  </si>
  <si>
    <t>540</t>
  </si>
  <si>
    <t>1102-1003</t>
  </si>
  <si>
    <t>Изградња прихватилишта за псе</t>
  </si>
  <si>
    <t>1102-1004</t>
  </si>
  <si>
    <t>1102-0005</t>
  </si>
  <si>
    <t>Уређивање, одржавање и коришћење пијаца</t>
  </si>
  <si>
    <t>Покривање зелене пијаце у Великој Плани</t>
  </si>
  <si>
    <t>1102-0006</t>
  </si>
  <si>
    <t>Одржавање гробља и погребне услуге</t>
  </si>
  <si>
    <t>1102-0007</t>
  </si>
  <si>
    <t>Производња и дистрибуција топлотне енергије</t>
  </si>
  <si>
    <t>1102-0008</t>
  </si>
  <si>
    <t>Управљање и снабдевање водом за пиће</t>
  </si>
  <si>
    <t>630</t>
  </si>
  <si>
    <t>Водоснабдевање</t>
  </si>
  <si>
    <t>ЛОКАЛНИ ЕКОНОМСКИ РАЗВОЈ</t>
  </si>
  <si>
    <t>1501</t>
  </si>
  <si>
    <t>1501-0002</t>
  </si>
  <si>
    <t>Мере активне политике запошљавања</t>
  </si>
  <si>
    <t>Општи послови по питању рада</t>
  </si>
  <si>
    <t>412</t>
  </si>
  <si>
    <t>0101</t>
  </si>
  <si>
    <t>0101-0001</t>
  </si>
  <si>
    <t>Подршка за спровођење пољопривредне политике у локалној заједници</t>
  </si>
  <si>
    <t>Пољопривреда</t>
  </si>
  <si>
    <t>421</t>
  </si>
  <si>
    <t>0101-0002</t>
  </si>
  <si>
    <t>Мере подршке руралном развоју</t>
  </si>
  <si>
    <t>ЗАШТИТА ЖИВОТНЕ СРЕДИНЕ</t>
  </si>
  <si>
    <t>0401</t>
  </si>
  <si>
    <t>0401-0001</t>
  </si>
  <si>
    <t>Управљање заштитом животне срдине</t>
  </si>
  <si>
    <t>Заштита животне средине</t>
  </si>
  <si>
    <t>560</t>
  </si>
  <si>
    <t>0401-0004</t>
  </si>
  <si>
    <t>Управљање отпадним водама</t>
  </si>
  <si>
    <t>510</t>
  </si>
  <si>
    <t>0401-0005</t>
  </si>
  <si>
    <t>Управљање комуналним отпадом</t>
  </si>
  <si>
    <t>ОРГАНИЗАЦИЈА САОБРАЋАЈА И САОБРАЋАЈНА ИНФРАСТРУКТУРА</t>
  </si>
  <si>
    <t>0701</t>
  </si>
  <si>
    <t>0701-0002</t>
  </si>
  <si>
    <t>Управљање и одржавање саобраћајне инфраструктуре</t>
  </si>
  <si>
    <t>Друмски саобраћај</t>
  </si>
  <si>
    <t>451</t>
  </si>
  <si>
    <t>Јавни ред и безбедност некласификовани на другом месту</t>
  </si>
  <si>
    <t>ОСНОВНО ОБРАЗОВАЊЕ</t>
  </si>
  <si>
    <t>2002-0001</t>
  </si>
  <si>
    <t>2002</t>
  </si>
  <si>
    <t>Функционисање основних школа</t>
  </si>
  <si>
    <t>Основно образовање</t>
  </si>
  <si>
    <t>912</t>
  </si>
  <si>
    <t>Капитално одржавање санитарног чвора у ОШ "Академик Радомир Лукић" из Милошевца</t>
  </si>
  <si>
    <t>2003</t>
  </si>
  <si>
    <t>СРЕДЊЕ ОБРАЗОВАЊЕ</t>
  </si>
  <si>
    <t>2003-0001</t>
  </si>
  <si>
    <t>Функционисање средњих школа</t>
  </si>
  <si>
    <t>Средње образовање</t>
  </si>
  <si>
    <t>920</t>
  </si>
  <si>
    <t>СОЦИЈАЛНА И ДЕЧЈА ЗАШТИТА</t>
  </si>
  <si>
    <t>0901</t>
  </si>
  <si>
    <t>0901-0001</t>
  </si>
  <si>
    <t>Једнократне помоћи и други облици помоћи</t>
  </si>
  <si>
    <t>070</t>
  </si>
  <si>
    <t>0901-0002</t>
  </si>
  <si>
    <t>090</t>
  </si>
  <si>
    <t>Социјална заштита некласификована на другом месту</t>
  </si>
  <si>
    <t>Сеоске куће са окућницом и једнократна помоћ избеглицама</t>
  </si>
  <si>
    <t>Грађевински материјал за побољшање становања избеглица</t>
  </si>
  <si>
    <t>Прихватилишта, прихватне станице и друге врсте смештаја</t>
  </si>
  <si>
    <t>0901-0003</t>
  </si>
  <si>
    <t>Дневне услуге у заједници</t>
  </si>
  <si>
    <t>0901-0005</t>
  </si>
  <si>
    <t>Подршка реализацији програма Црвеног крста</t>
  </si>
  <si>
    <t>0901-0006</t>
  </si>
  <si>
    <t>Подршка деци и породица са децом</t>
  </si>
  <si>
    <t>Породица и деца</t>
  </si>
  <si>
    <t>040</t>
  </si>
  <si>
    <t>0901-0007</t>
  </si>
  <si>
    <t>Подршка рађању и родитељству</t>
  </si>
  <si>
    <t>ЗДРАВСТВЕНА ЗАШТИТА</t>
  </si>
  <si>
    <t>1801</t>
  </si>
  <si>
    <t>1801-0001</t>
  </si>
  <si>
    <t>Функционисање установа примарне здравствене заштите</t>
  </si>
  <si>
    <t>Здравство некласификовано на другом месту</t>
  </si>
  <si>
    <t>760</t>
  </si>
  <si>
    <t>РАЗВОЈ КУЛТУРЕ И ИНФОРМИСАЊА</t>
  </si>
  <si>
    <t>1201-0003</t>
  </si>
  <si>
    <t>1201</t>
  </si>
  <si>
    <t>Јачање културне продукције и уметничког стваралаштва</t>
  </si>
  <si>
    <t>Услуге културе</t>
  </si>
  <si>
    <t>820</t>
  </si>
  <si>
    <t>1201-0004</t>
  </si>
  <si>
    <t>Остваривање и унапређивање јавног интереса у области јавног информисања</t>
  </si>
  <si>
    <t>РАЗВОЈ СПОРТА И ОМЛАДИНЕ</t>
  </si>
  <si>
    <t>1301</t>
  </si>
  <si>
    <t>1301-0001</t>
  </si>
  <si>
    <t>Подршка локалним спортским организацијама, удружењима и савезима</t>
  </si>
  <si>
    <t>Услуге рекреације и спорта</t>
  </si>
  <si>
    <t>810</t>
  </si>
  <si>
    <t>ЕНЕРГЕТСКА ЕФИКАСНОСТ И ОБНОВЉИВИ ИЗВОРИ ЕНЕРГИЈЕ</t>
  </si>
  <si>
    <t>0501</t>
  </si>
  <si>
    <t>0501-1007</t>
  </si>
  <si>
    <t>Унапређење енергетске ефикасности у ОШ "Карађорђе"</t>
  </si>
  <si>
    <t>1201-0001</t>
  </si>
  <si>
    <t>Функционисање локалних установа културе</t>
  </si>
  <si>
    <t>1201-0002</t>
  </si>
  <si>
    <t>УСТАНОВЕ КУЛТУРЕ</t>
  </si>
  <si>
    <t>ПРЕДШКОЛСКО ОБРАЗОВАЊЕ</t>
  </si>
  <si>
    <t>5.2</t>
  </si>
  <si>
    <t>ПРЕДШКОЛСКО ВАСПИТАЊЕ</t>
  </si>
  <si>
    <t>2001</t>
  </si>
  <si>
    <t>Функционисање и остваривање предшколског васпитања и образовања</t>
  </si>
  <si>
    <t>2001-0001</t>
  </si>
  <si>
    <t>Предшколско образовање</t>
  </si>
  <si>
    <t>911</t>
  </si>
  <si>
    <t>5.3</t>
  </si>
  <si>
    <t>5.4</t>
  </si>
  <si>
    <t>ТУРИСТИЧКА ОРГАНИЗАЦИЈА ОПШТИНЕ ВЕЛИКА ПЛАНА</t>
  </si>
  <si>
    <t>1502</t>
  </si>
  <si>
    <t>РАЗВОЈ ТУРИЗМА</t>
  </si>
  <si>
    <t>1502-0002</t>
  </si>
  <si>
    <t>Промоција туристичке понуде</t>
  </si>
  <si>
    <t>Туризам</t>
  </si>
  <si>
    <t>473</t>
  </si>
  <si>
    <t>МЕСНЕ ЗАЈЕДНИЦЕ</t>
  </si>
  <si>
    <t>0602-0002</t>
  </si>
  <si>
    <t>Функционисање месних заједница</t>
  </si>
  <si>
    <t>10/0</t>
  </si>
  <si>
    <t>11/0</t>
  </si>
  <si>
    <t>12/0</t>
  </si>
  <si>
    <t>13/0</t>
  </si>
  <si>
    <t>14/0</t>
  </si>
  <si>
    <t>15/0</t>
  </si>
  <si>
    <t>16/0</t>
  </si>
  <si>
    <t>17/0</t>
  </si>
  <si>
    <t>18/0</t>
  </si>
  <si>
    <t>19/0</t>
  </si>
  <si>
    <t>20/0</t>
  </si>
  <si>
    <t>21/0</t>
  </si>
  <si>
    <t>22/0</t>
  </si>
  <si>
    <t>23/0</t>
  </si>
  <si>
    <t>24/0</t>
  </si>
  <si>
    <t>25/0</t>
  </si>
  <si>
    <t>26/0</t>
  </si>
  <si>
    <t>27/0</t>
  </si>
  <si>
    <t>28/0</t>
  </si>
  <si>
    <t>29/0</t>
  </si>
  <si>
    <t>30/0</t>
  </si>
  <si>
    <t>31/0</t>
  </si>
  <si>
    <t>64/0</t>
  </si>
  <si>
    <t>32/0</t>
  </si>
  <si>
    <t>33/0</t>
  </si>
  <si>
    <t>34/0</t>
  </si>
  <si>
    <t>35/0</t>
  </si>
  <si>
    <t>36/0</t>
  </si>
  <si>
    <t>37/0</t>
  </si>
  <si>
    <t>38/0</t>
  </si>
  <si>
    <t>39/0</t>
  </si>
  <si>
    <t>40/0</t>
  </si>
  <si>
    <t>41/0</t>
  </si>
  <si>
    <t>42/0</t>
  </si>
  <si>
    <t>43/0</t>
  </si>
  <si>
    <t>44/0</t>
  </si>
  <si>
    <t>45/0</t>
  </si>
  <si>
    <t>46/0</t>
  </si>
  <si>
    <t>47/0</t>
  </si>
  <si>
    <t>48/0</t>
  </si>
  <si>
    <t>49/0</t>
  </si>
  <si>
    <t>50/0</t>
  </si>
  <si>
    <t>51/0</t>
  </si>
  <si>
    <t>52/0</t>
  </si>
  <si>
    <t>53/0</t>
  </si>
  <si>
    <t>54/0</t>
  </si>
  <si>
    <t>55/0</t>
  </si>
  <si>
    <t>60/0</t>
  </si>
  <si>
    <t>61/0</t>
  </si>
  <si>
    <t>62/0</t>
  </si>
  <si>
    <t>63/0</t>
  </si>
  <si>
    <t>65/0</t>
  </si>
  <si>
    <t>66/0</t>
  </si>
  <si>
    <t>67/0</t>
  </si>
  <si>
    <t>68/0</t>
  </si>
  <si>
    <t>56/0</t>
  </si>
  <si>
    <t>57/0</t>
  </si>
  <si>
    <t>58/0</t>
  </si>
  <si>
    <t>59/0</t>
  </si>
  <si>
    <t>69/0</t>
  </si>
  <si>
    <t>70/0</t>
  </si>
  <si>
    <t>71/0</t>
  </si>
  <si>
    <t>72/0</t>
  </si>
  <si>
    <t>73/0</t>
  </si>
  <si>
    <t>74/0</t>
  </si>
  <si>
    <t>75/0</t>
  </si>
  <si>
    <t>76/0</t>
  </si>
  <si>
    <t>77/0</t>
  </si>
  <si>
    <t>78/0</t>
  </si>
  <si>
    <t>79/0</t>
  </si>
  <si>
    <t>80/0</t>
  </si>
  <si>
    <t>81/0</t>
  </si>
  <si>
    <t>82/0</t>
  </si>
  <si>
    <t>83/0</t>
  </si>
  <si>
    <t>84/0</t>
  </si>
  <si>
    <t>85/0</t>
  </si>
  <si>
    <t>86/0</t>
  </si>
  <si>
    <t>87/0</t>
  </si>
  <si>
    <t>88/0</t>
  </si>
  <si>
    <t>89/0</t>
  </si>
  <si>
    <t>90/0</t>
  </si>
  <si>
    <t>91/0</t>
  </si>
  <si>
    <t>92/0</t>
  </si>
  <si>
    <t>93/0</t>
  </si>
  <si>
    <t>94/0</t>
  </si>
  <si>
    <t>95/0</t>
  </si>
  <si>
    <t>96/0</t>
  </si>
  <si>
    <t>97/0</t>
  </si>
  <si>
    <t>98/0</t>
  </si>
  <si>
    <t>99/0</t>
  </si>
  <si>
    <t>100/0</t>
  </si>
  <si>
    <t>101/0</t>
  </si>
  <si>
    <t>102/0</t>
  </si>
  <si>
    <t>103/0</t>
  </si>
  <si>
    <t>104/0</t>
  </si>
  <si>
    <t>105/0</t>
  </si>
  <si>
    <t>106/0</t>
  </si>
  <si>
    <t>107/0</t>
  </si>
  <si>
    <t>108/0</t>
  </si>
  <si>
    <t>109/0</t>
  </si>
  <si>
    <t>110/0</t>
  </si>
  <si>
    <t>111/0</t>
  </si>
  <si>
    <t>112/0</t>
  </si>
  <si>
    <t>113/0</t>
  </si>
  <si>
    <t>114/0</t>
  </si>
  <si>
    <t>115/0</t>
  </si>
  <si>
    <t>116/0</t>
  </si>
  <si>
    <t>117/0</t>
  </si>
  <si>
    <t>118/0</t>
  </si>
  <si>
    <t>119/0</t>
  </si>
  <si>
    <t>120/0</t>
  </si>
  <si>
    <t>121/0</t>
  </si>
  <si>
    <t>122/0</t>
  </si>
  <si>
    <t>123/0</t>
  </si>
  <si>
    <t>124/0</t>
  </si>
  <si>
    <t>125/0</t>
  </si>
  <si>
    <t>126/0</t>
  </si>
  <si>
    <t>127/0</t>
  </si>
  <si>
    <t>128/0</t>
  </si>
  <si>
    <t>129/0</t>
  </si>
  <si>
    <t>130/0</t>
  </si>
  <si>
    <t>131/0</t>
  </si>
  <si>
    <t>132/0</t>
  </si>
  <si>
    <t>133/0</t>
  </si>
  <si>
    <t>134/0</t>
  </si>
  <si>
    <t>135/0</t>
  </si>
  <si>
    <t>136/0</t>
  </si>
  <si>
    <t>137/0</t>
  </si>
  <si>
    <t>138/0</t>
  </si>
  <si>
    <t>139/0</t>
  </si>
  <si>
    <t>140/0</t>
  </si>
  <si>
    <t>141/0</t>
  </si>
  <si>
    <t>142/0</t>
  </si>
  <si>
    <t>143/0</t>
  </si>
  <si>
    <t>144/0</t>
  </si>
  <si>
    <t>145/0</t>
  </si>
  <si>
    <t>146/0</t>
  </si>
  <si>
    <t>147/0</t>
  </si>
  <si>
    <t>148/0</t>
  </si>
  <si>
    <t>149/0</t>
  </si>
  <si>
    <t>150/0</t>
  </si>
  <si>
    <t>151/0</t>
  </si>
  <si>
    <t>152/0</t>
  </si>
  <si>
    <t>153/0</t>
  </si>
  <si>
    <t>154/0</t>
  </si>
  <si>
    <t>155/0</t>
  </si>
  <si>
    <t>156/0</t>
  </si>
  <si>
    <t>157/0</t>
  </si>
  <si>
    <t>158/0</t>
  </si>
  <si>
    <t>159/0</t>
  </si>
  <si>
    <t>160/0</t>
  </si>
  <si>
    <t>161/0</t>
  </si>
  <si>
    <t>162/0</t>
  </si>
  <si>
    <t>163/0</t>
  </si>
  <si>
    <t>164/0</t>
  </si>
  <si>
    <t>165/0</t>
  </si>
  <si>
    <t>166/0</t>
  </si>
  <si>
    <t>167/0</t>
  </si>
  <si>
    <t>168/0</t>
  </si>
  <si>
    <t>169/0</t>
  </si>
  <si>
    <t>170/0</t>
  </si>
  <si>
    <t>171/0</t>
  </si>
  <si>
    <t>172/0</t>
  </si>
  <si>
    <t>173/0</t>
  </si>
  <si>
    <t>174/0</t>
  </si>
  <si>
    <t>175/0</t>
  </si>
  <si>
    <t>176/0</t>
  </si>
  <si>
    <t>177/0</t>
  </si>
  <si>
    <t>178/0</t>
  </si>
  <si>
    <t>179/0</t>
  </si>
  <si>
    <t>180/0</t>
  </si>
  <si>
    <t>181/0</t>
  </si>
  <si>
    <t>182/0</t>
  </si>
  <si>
    <t>183/0</t>
  </si>
  <si>
    <t>184/0</t>
  </si>
  <si>
    <t>185/0</t>
  </si>
  <si>
    <t>186/0</t>
  </si>
  <si>
    <t>187/0</t>
  </si>
  <si>
    <t>188/0</t>
  </si>
  <si>
    <t>189/0</t>
  </si>
  <si>
    <t>190/0</t>
  </si>
  <si>
    <t>191/0</t>
  </si>
  <si>
    <t>192/0</t>
  </si>
  <si>
    <t>193/0</t>
  </si>
  <si>
    <t>194/0</t>
  </si>
  <si>
    <t>195/0</t>
  </si>
  <si>
    <t>196/0</t>
  </si>
  <si>
    <t>197/0</t>
  </si>
  <si>
    <t>198/0</t>
  </si>
  <si>
    <t>199/0</t>
  </si>
  <si>
    <t>200/0</t>
  </si>
  <si>
    <t>201/0</t>
  </si>
  <si>
    <t>202/0</t>
  </si>
  <si>
    <t>203/0</t>
  </si>
  <si>
    <t>204/0</t>
  </si>
  <si>
    <t>205/0</t>
  </si>
  <si>
    <t>206/0</t>
  </si>
  <si>
    <t>207/0</t>
  </si>
  <si>
    <t>208/0</t>
  </si>
  <si>
    <t>209/0</t>
  </si>
  <si>
    <t>210/0</t>
  </si>
  <si>
    <t>211/0</t>
  </si>
  <si>
    <t>212/0</t>
  </si>
  <si>
    <t>213/0</t>
  </si>
  <si>
    <t>214/0</t>
  </si>
  <si>
    <t>215/0</t>
  </si>
  <si>
    <t>216/0</t>
  </si>
  <si>
    <t>217/0</t>
  </si>
  <si>
    <t>218/0</t>
  </si>
  <si>
    <t>219/0</t>
  </si>
  <si>
    <t>220/0</t>
  </si>
  <si>
    <t>221/0</t>
  </si>
  <si>
    <t>222/0</t>
  </si>
  <si>
    <t>223/0</t>
  </si>
  <si>
    <t>224/0</t>
  </si>
  <si>
    <t>225/0</t>
  </si>
  <si>
    <t>226/0</t>
  </si>
  <si>
    <t>227/0</t>
  </si>
  <si>
    <t>228/0</t>
  </si>
  <si>
    <t>229/0</t>
  </si>
  <si>
    <t>230/0</t>
  </si>
  <si>
    <t>231/0</t>
  </si>
  <si>
    <t>232/0</t>
  </si>
  <si>
    <t>233/0</t>
  </si>
  <si>
    <t>234/0</t>
  </si>
  <si>
    <t>235/0</t>
  </si>
  <si>
    <t>236/0</t>
  </si>
  <si>
    <t>237/0</t>
  </si>
  <si>
    <t>238/0</t>
  </si>
  <si>
    <t>239/0</t>
  </si>
  <si>
    <t>240/0</t>
  </si>
  <si>
    <t>СКУПШТИНА ОПШТИНЕ</t>
  </si>
  <si>
    <t>1/0</t>
  </si>
  <si>
    <t>2/0</t>
  </si>
  <si>
    <t>3/0</t>
  </si>
  <si>
    <t>4/0</t>
  </si>
  <si>
    <t>5/0</t>
  </si>
  <si>
    <t>6/0</t>
  </si>
  <si>
    <t>7/0</t>
  </si>
  <si>
    <t>8/0</t>
  </si>
  <si>
    <t>9/0</t>
  </si>
  <si>
    <t>ПРЕДСЕДНИК ОПШТИНЕ</t>
  </si>
  <si>
    <t>РАЗВОЈ ПОЉОПРИВРЕДЕ</t>
  </si>
  <si>
    <t>Замена крова на ОШ "Карађорђе"</t>
  </si>
  <si>
    <t>Социјална помоћ угроженоом становништву</t>
  </si>
  <si>
    <t>2002-П1</t>
  </si>
  <si>
    <t>2002-П2</t>
  </si>
  <si>
    <t>0901-П1</t>
  </si>
  <si>
    <t>0901-П2</t>
  </si>
  <si>
    <t>СТАНОВАЊЕ, УРБАНИЗАМ И ПРОСТОРНО ПЛАНИРАЊЕ</t>
  </si>
  <si>
    <t>СУБВЕНЦИЈЕ ЈАВНИМ НЕФИНАНСИЈСКИМ</t>
  </si>
  <si>
    <t>НЕМАТЕРИЈАЛНА ИМОВИНА</t>
  </si>
  <si>
    <t>СТАЛНИ ТРОШКОВИ</t>
  </si>
  <si>
    <t>ПРАТЕЋИ ТРОШКОВИ ЗАДУЖИВАЊА</t>
  </si>
  <si>
    <t>ТЕКУЋЕ ПОПРАВКЕ И ОДРЖАВАЊЕ</t>
  </si>
  <si>
    <t>СПЕЦИЈАЛИЗОВАНЕ УСЛУГЕ</t>
  </si>
  <si>
    <t>МАТЕРИЈАЛ</t>
  </si>
  <si>
    <t>ЗГРАДЕ И ГРАЂЕВИНСКИ ОБЈЕКТИ</t>
  </si>
  <si>
    <t>МАШИНЕ И ОПРЕМА</t>
  </si>
  <si>
    <t>ПЛАТЕ, ДОДАЦИ И НАКНАДЕ ЗАПОСЛЕНИХ</t>
  </si>
  <si>
    <t>СОЦИЈАЛНИ ДОПРИНОСИ НА ТЕРЕТ ПОСЛОДАВЦА</t>
  </si>
  <si>
    <t>НАКНАДЕ У НАТУРИ</t>
  </si>
  <si>
    <t>СОЦИЈАЛНА ДАВАЊА ЗАПОСЛЕНИМА</t>
  </si>
  <si>
    <t>НАКНАДЕ ТРОШКОВА ЗА ЗАПОСЛЕНЕ</t>
  </si>
  <si>
    <t>НАГРАДЕ ЗАПОСЛЕНИМА И ОСТАЛИ ПОСЕБНИ РАСХОДИ</t>
  </si>
  <si>
    <t>ТРОШКОВИ ПУТОВАЊА</t>
  </si>
  <si>
    <t>УСЛУГЕ ПО УГОВОРУ</t>
  </si>
  <si>
    <t>ОСТАЛЕ ДОТАЦИЈЕ И ТРАНСФЕРИ</t>
  </si>
  <si>
    <t>НАКНАДЕ ЗА СОЦИЈАЛНУ ЗАШТИТУ ИЗ БУЏЕТА</t>
  </si>
  <si>
    <t>ПОРЕЗИ, ОБАВЕЗНЕ ТАКСЕ И КАЗНЕ</t>
  </si>
  <si>
    <t>СУБВЕНЦИЈЕ ПРИВАТНИМ ПРЕДУЗЕЋИМА</t>
  </si>
  <si>
    <t>КУЛТИВИСАНА ИМОВИНА</t>
  </si>
  <si>
    <t>НОВЧАНЕ КАЗНЕ И ПЕНАЛИ ПО РЕШЕЊУ СУДОВА</t>
  </si>
  <si>
    <t>ТРАНСФЕРИ ОСТАЛИМ НИВОИМА ВЛАСТИ</t>
  </si>
  <si>
    <t>ДОТАЦИЈЕ НЕВЛАДИНИМ ОРГАНИЗАЦИЈАМА</t>
  </si>
  <si>
    <t>ДОТАЦИЈЕ НЕВЛАДИНИМ ОРГАНИЗАЦИЈАМА -</t>
  </si>
  <si>
    <t>РОБНЕ РЕЗЕРВЕ</t>
  </si>
  <si>
    <t>ЗЕМЉИШТЕ</t>
  </si>
  <si>
    <t>ОТПЛАТЕ ДОМАЋИХ КАМАТА</t>
  </si>
  <si>
    <t>ОТПЛАТА ГЛАВНИЦЕ ДОМАЋИМ КРЕДИТОРИМА</t>
  </si>
  <si>
    <t>СРЕДСТВА РЕЗЕРВЕ</t>
  </si>
  <si>
    <t>НАКНАДА ТРОШКОВА ЗА ЗАПОСЛЕНЕ</t>
  </si>
  <si>
    <t>ДОТАЦИЈЕ ОРГАНИЗАЦИЈАМА ОБАВЕЗНОГ СОЦИЈАЛНОГ ОСИГУРАЊА</t>
  </si>
  <si>
    <t>НАКНАДА ШТЕТЕ ЗА ПОВРЕДЕ ИЛИ ШТЕТУ, НАСТАЛЕ УСЛЕД ЕЛЕМЕНТАРНИХ НЕПОГОДА ИЛИ ДРУГИХ ПРИРОДНИХ УЗРОКА</t>
  </si>
  <si>
    <t xml:space="preserve"> НАКНАДА ШТЕТЕ ЗА ПОВРЕДЕ ИЛИ ШТЕТУ, НАНЕТЕ ОД СТРАНЕ ДРЖАВНИХ ОРГАНА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</si>
</sst>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4" fillId="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2" borderId="1" applyNumberFormat="0" applyAlignment="0" applyProtection="0"/>
    <xf numFmtId="0" fontId="7" fillId="16" borderId="2" applyNumberFormat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8" borderId="0" applyNumberFormat="0" applyBorder="0" applyAlignment="0" applyProtection="0"/>
    <xf numFmtId="0" fontId="2" fillId="4" borderId="7" applyNumberFormat="0" applyFont="0" applyAlignment="0" applyProtection="0"/>
    <xf numFmtId="0" fontId="16" fillId="2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1" fillId="0" borderId="0"/>
    <xf numFmtId="0" fontId="21" fillId="0" borderId="0"/>
    <xf numFmtId="0" fontId="20" fillId="0" borderId="0"/>
    <xf numFmtId="0" fontId="20" fillId="4" borderId="7" applyNumberFormat="0" applyFont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/>
    <xf numFmtId="49" fontId="0" fillId="0" borderId="0" xfId="0" applyNumberFormat="1" applyAlignment="1"/>
    <xf numFmtId="2" fontId="0" fillId="0" borderId="0" xfId="0" applyNumberFormat="1" applyAlignment="1"/>
    <xf numFmtId="49" fontId="0" fillId="0" borderId="10" xfId="0" applyNumberFormat="1" applyFont="1" applyFill="1" applyBorder="1" applyAlignment="1"/>
    <xf numFmtId="0" fontId="0" fillId="0" borderId="10" xfId="0" applyFont="1" applyBorder="1" applyAlignment="1">
      <alignment horizontal="center"/>
    </xf>
    <xf numFmtId="49" fontId="0" fillId="0" borderId="1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0" fontId="0" fillId="0" borderId="10" xfId="0" applyFont="1" applyBorder="1" applyAlignment="1"/>
    <xf numFmtId="49" fontId="0" fillId="0" borderId="10" xfId="0" applyNumberFormat="1" applyFont="1" applyBorder="1" applyAlignment="1"/>
    <xf numFmtId="49" fontId="22" fillId="0" borderId="10" xfId="1" applyNumberFormat="1" applyFont="1" applyFill="1" applyBorder="1" applyAlignment="1">
      <alignment horizontal="right" vertical="top" shrinkToFit="1"/>
    </xf>
    <xf numFmtId="2" fontId="0" fillId="0" borderId="10" xfId="0" applyNumberFormat="1" applyFont="1" applyBorder="1" applyAlignment="1"/>
    <xf numFmtId="0" fontId="0" fillId="0" borderId="10" xfId="0" applyNumberFormat="1" applyFont="1" applyBorder="1" applyAlignment="1"/>
    <xf numFmtId="4" fontId="0" fillId="0" borderId="10" xfId="0" applyNumberFormat="1" applyFont="1" applyBorder="1" applyAlignment="1">
      <alignment horizontal="center"/>
    </xf>
    <xf numFmtId="4" fontId="0" fillId="0" borderId="10" xfId="0" applyNumberFormat="1" applyFont="1" applyBorder="1" applyAlignment="1"/>
    <xf numFmtId="4" fontId="0" fillId="0" borderId="0" xfId="0" applyNumberFormat="1" applyAlignment="1"/>
  </cellXfs>
  <cellStyles count="48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9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60% - Accent1 2" xfId="15" xr:uid="{00000000-0005-0000-0000-00000C000000}"/>
    <cellStyle name="60% - Accent2 2" xfId="16" xr:uid="{00000000-0005-0000-0000-00000D000000}"/>
    <cellStyle name="60% - Accent3 2" xfId="17" xr:uid="{00000000-0005-0000-0000-00000E000000}"/>
    <cellStyle name="60% - Accent4 2" xfId="18" xr:uid="{00000000-0005-0000-0000-00000F000000}"/>
    <cellStyle name="60% - Accent5 2" xfId="19" xr:uid="{00000000-0005-0000-0000-000010000000}"/>
    <cellStyle name="60% - Accent6 2" xfId="20" xr:uid="{00000000-0005-0000-0000-000011000000}"/>
    <cellStyle name="Accent1 2" xfId="21" xr:uid="{00000000-0005-0000-0000-000012000000}"/>
    <cellStyle name="Accent2 2" xfId="22" xr:uid="{00000000-0005-0000-0000-000013000000}"/>
    <cellStyle name="Accent3 2" xfId="23" xr:uid="{00000000-0005-0000-0000-000014000000}"/>
    <cellStyle name="Accent4 2" xfId="24" xr:uid="{00000000-0005-0000-0000-000015000000}"/>
    <cellStyle name="Accent5 2" xfId="25" xr:uid="{00000000-0005-0000-0000-000016000000}"/>
    <cellStyle name="Accent6 2" xfId="26" xr:uid="{00000000-0005-0000-0000-000017000000}"/>
    <cellStyle name="Bad 2" xfId="27" xr:uid="{00000000-0005-0000-0000-000018000000}"/>
    <cellStyle name="Calculation 2" xfId="28" xr:uid="{00000000-0005-0000-0000-000019000000}"/>
    <cellStyle name="Check Cell 2" xfId="29" xr:uid="{00000000-0005-0000-0000-00001A000000}"/>
    <cellStyle name="Explanatory Text 2" xfId="30" xr:uid="{00000000-0005-0000-0000-00001B000000}"/>
    <cellStyle name="Good 2" xfId="31" xr:uid="{00000000-0005-0000-0000-00001C000000}"/>
    <cellStyle name="Heading 1 2" xfId="32" xr:uid="{00000000-0005-0000-0000-00001D000000}"/>
    <cellStyle name="Heading 2 2" xfId="33" xr:uid="{00000000-0005-0000-0000-00001E000000}"/>
    <cellStyle name="Heading 3 2" xfId="34" xr:uid="{00000000-0005-0000-0000-00001F000000}"/>
    <cellStyle name="Heading 4 2" xfId="35" xr:uid="{00000000-0005-0000-0000-000020000000}"/>
    <cellStyle name="Input 2" xfId="36" xr:uid="{00000000-0005-0000-0000-000021000000}"/>
    <cellStyle name="Linked Cell 2" xfId="37" xr:uid="{00000000-0005-0000-0000-000022000000}"/>
    <cellStyle name="Neutral 2" xfId="38" xr:uid="{00000000-0005-0000-0000-000023000000}"/>
    <cellStyle name="Normal" xfId="0" builtinId="0"/>
    <cellStyle name="Normal 2" xfId="1" xr:uid="{00000000-0005-0000-0000-000025000000}"/>
    <cellStyle name="Normal 2 2" xfId="45" xr:uid="{00000000-0005-0000-0000-000026000000}"/>
    <cellStyle name="Normal 3" xfId="2" xr:uid="{00000000-0005-0000-0000-000027000000}"/>
    <cellStyle name="Normal 3 2" xfId="44" xr:uid="{00000000-0005-0000-0000-000028000000}"/>
    <cellStyle name="Normal 4" xfId="46" xr:uid="{00000000-0005-0000-0000-000029000000}"/>
    <cellStyle name="Note 2" xfId="39" xr:uid="{00000000-0005-0000-0000-00002A000000}"/>
    <cellStyle name="Note 3" xfId="47" xr:uid="{00000000-0005-0000-0000-00002B000000}"/>
    <cellStyle name="Output 2" xfId="40" xr:uid="{00000000-0005-0000-0000-00002C000000}"/>
    <cellStyle name="Title 2" xfId="41" xr:uid="{00000000-0005-0000-0000-00002D000000}"/>
    <cellStyle name="Total 2" xfId="42" xr:uid="{00000000-0005-0000-0000-00002E000000}"/>
    <cellStyle name="Warning Text 2" xfId="43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1"/>
  <sheetViews>
    <sheetView tabSelected="1" topLeftCell="L1" zoomScale="91" zoomScaleNormal="91" workbookViewId="0">
      <selection activeCell="N3" sqref="N3:N165"/>
    </sheetView>
  </sheetViews>
  <sheetFormatPr defaultColWidth="14.44140625" defaultRowHeight="14.4" x14ac:dyDescent="0.3"/>
  <cols>
    <col min="1" max="1" width="7.44140625" style="3" customWidth="1"/>
    <col min="2" max="2" width="33.88671875" style="3" customWidth="1"/>
    <col min="3" max="3" width="6.33203125" style="4" customWidth="1"/>
    <col min="4" max="4" width="49.109375" style="3" customWidth="1"/>
    <col min="5" max="5" width="16.109375" style="4" bestFit="1" customWidth="1"/>
    <col min="6" max="6" width="14.88671875" style="1" bestFit="1" customWidth="1"/>
    <col min="7" max="7" width="52.88671875" style="3" customWidth="1"/>
    <col min="8" max="8" width="14" style="5" customWidth="1"/>
    <col min="9" max="9" width="69.6640625" style="3" customWidth="1"/>
    <col min="10" max="10" width="15.6640625" style="2" bestFit="1" customWidth="1"/>
    <col min="11" max="11" width="54.6640625" style="3" customWidth="1"/>
    <col min="12" max="12" width="14.44140625" style="3"/>
    <col min="13" max="13" width="9.5546875" style="3" customWidth="1"/>
    <col min="14" max="14" width="85.44140625" style="3" customWidth="1"/>
    <col min="15" max="15" width="19.88671875" style="17" bestFit="1" customWidth="1"/>
    <col min="16" max="16" width="31.5546875" style="17" bestFit="1" customWidth="1"/>
    <col min="17" max="17" width="28.33203125" style="17" bestFit="1" customWidth="1"/>
    <col min="18" max="18" width="22.5546875" style="17" bestFit="1" customWidth="1"/>
    <col min="19" max="16384" width="14.44140625" style="3"/>
  </cols>
  <sheetData>
    <row r="1" spans="1:18" s="1" customFormat="1" x14ac:dyDescent="0.3">
      <c r="A1" s="7" t="s">
        <v>0</v>
      </c>
      <c r="B1" s="7" t="s">
        <v>1</v>
      </c>
      <c r="C1" s="8" t="s">
        <v>2</v>
      </c>
      <c r="D1" s="7" t="s">
        <v>3</v>
      </c>
      <c r="E1" s="8" t="s">
        <v>15</v>
      </c>
      <c r="F1" s="7" t="s">
        <v>4</v>
      </c>
      <c r="G1" s="7" t="s">
        <v>5</v>
      </c>
      <c r="H1" s="9" t="s">
        <v>16</v>
      </c>
      <c r="I1" s="7" t="s">
        <v>17</v>
      </c>
      <c r="J1" s="8" t="s">
        <v>6</v>
      </c>
      <c r="K1" s="7" t="s">
        <v>7</v>
      </c>
      <c r="L1" s="7" t="s">
        <v>8</v>
      </c>
      <c r="M1" s="7" t="s">
        <v>9</v>
      </c>
      <c r="N1" s="7" t="s">
        <v>10</v>
      </c>
      <c r="O1" s="15" t="s">
        <v>14</v>
      </c>
      <c r="P1" s="15" t="s">
        <v>11</v>
      </c>
      <c r="Q1" s="15" t="s">
        <v>12</v>
      </c>
      <c r="R1" s="15" t="s">
        <v>13</v>
      </c>
    </row>
    <row r="2" spans="1:18" x14ac:dyDescent="0.3">
      <c r="A2" s="10">
        <v>5</v>
      </c>
      <c r="B2" s="10" t="s">
        <v>39</v>
      </c>
      <c r="C2" s="11"/>
      <c r="D2" s="10"/>
      <c r="E2" s="11" t="s">
        <v>64</v>
      </c>
      <c r="F2" s="7">
        <v>1</v>
      </c>
      <c r="G2" s="10" t="s">
        <v>459</v>
      </c>
      <c r="H2" s="13" t="s">
        <v>65</v>
      </c>
      <c r="I2" s="10" t="s">
        <v>66</v>
      </c>
      <c r="J2" s="8" t="s">
        <v>68</v>
      </c>
      <c r="K2" s="10" t="s">
        <v>67</v>
      </c>
      <c r="L2" s="6" t="s">
        <v>277</v>
      </c>
      <c r="M2" s="14">
        <v>451000</v>
      </c>
      <c r="N2" s="10" t="s">
        <v>460</v>
      </c>
      <c r="O2" s="16">
        <v>500000</v>
      </c>
      <c r="P2" s="16">
        <v>0</v>
      </c>
      <c r="Q2" s="16">
        <v>0</v>
      </c>
      <c r="R2" s="16">
        <f t="shared" ref="R2:R65" si="0">SUM(O2:Q2)</f>
        <v>500000</v>
      </c>
    </row>
    <row r="3" spans="1:18" x14ac:dyDescent="0.3">
      <c r="A3" s="10">
        <v>5</v>
      </c>
      <c r="B3" s="10" t="s">
        <v>39</v>
      </c>
      <c r="C3" s="11"/>
      <c r="D3" s="10"/>
      <c r="E3" s="11" t="s">
        <v>64</v>
      </c>
      <c r="F3" s="7">
        <v>1</v>
      </c>
      <c r="G3" s="10" t="s">
        <v>459</v>
      </c>
      <c r="H3" s="13" t="s">
        <v>65</v>
      </c>
      <c r="I3" s="10" t="s">
        <v>66</v>
      </c>
      <c r="J3" s="8" t="s">
        <v>68</v>
      </c>
      <c r="K3" s="10" t="s">
        <v>67</v>
      </c>
      <c r="L3" s="11" t="s">
        <v>278</v>
      </c>
      <c r="M3" s="14">
        <v>515000</v>
      </c>
      <c r="N3" s="10" t="s">
        <v>461</v>
      </c>
      <c r="O3" s="16">
        <v>1000000</v>
      </c>
      <c r="P3" s="16">
        <v>0</v>
      </c>
      <c r="Q3" s="16">
        <v>0</v>
      </c>
      <c r="R3" s="16">
        <f t="shared" si="0"/>
        <v>1000000</v>
      </c>
    </row>
    <row r="4" spans="1:18" x14ac:dyDescent="0.3">
      <c r="A4" s="10">
        <v>5</v>
      </c>
      <c r="B4" s="10" t="s">
        <v>39</v>
      </c>
      <c r="C4" s="11"/>
      <c r="D4" s="10"/>
      <c r="E4" s="11" t="s">
        <v>70</v>
      </c>
      <c r="F4" s="7">
        <v>2</v>
      </c>
      <c r="G4" s="10" t="s">
        <v>69</v>
      </c>
      <c r="H4" s="13" t="s">
        <v>71</v>
      </c>
      <c r="I4" s="10" t="s">
        <v>72</v>
      </c>
      <c r="J4" s="8" t="s">
        <v>74</v>
      </c>
      <c r="K4" s="10" t="s">
        <v>73</v>
      </c>
      <c r="L4" s="6" t="s">
        <v>279</v>
      </c>
      <c r="M4" s="14">
        <v>421000</v>
      </c>
      <c r="N4" s="10" t="s">
        <v>462</v>
      </c>
      <c r="O4" s="16">
        <v>8400000</v>
      </c>
      <c r="P4" s="16">
        <v>0</v>
      </c>
      <c r="Q4" s="16">
        <v>0</v>
      </c>
      <c r="R4" s="16">
        <f t="shared" si="0"/>
        <v>8400000</v>
      </c>
    </row>
    <row r="5" spans="1:18" x14ac:dyDescent="0.3">
      <c r="A5" s="10">
        <v>5</v>
      </c>
      <c r="B5" s="10" t="s">
        <v>39</v>
      </c>
      <c r="C5" s="11"/>
      <c r="D5" s="10"/>
      <c r="E5" s="11" t="s">
        <v>70</v>
      </c>
      <c r="F5" s="7">
        <v>2</v>
      </c>
      <c r="G5" s="10" t="s">
        <v>69</v>
      </c>
      <c r="H5" s="13" t="s">
        <v>71</v>
      </c>
      <c r="I5" s="10" t="s">
        <v>72</v>
      </c>
      <c r="J5" s="8" t="s">
        <v>74</v>
      </c>
      <c r="K5" s="10" t="s">
        <v>73</v>
      </c>
      <c r="L5" s="6" t="s">
        <v>280</v>
      </c>
      <c r="M5" s="14">
        <v>444000</v>
      </c>
      <c r="N5" s="10" t="s">
        <v>463</v>
      </c>
      <c r="O5" s="16">
        <v>5000</v>
      </c>
      <c r="P5" s="16">
        <v>0</v>
      </c>
      <c r="Q5" s="16">
        <v>0</v>
      </c>
      <c r="R5" s="16">
        <f t="shared" si="0"/>
        <v>5000</v>
      </c>
    </row>
    <row r="6" spans="1:18" x14ac:dyDescent="0.3">
      <c r="A6" s="10">
        <v>5</v>
      </c>
      <c r="B6" s="10" t="s">
        <v>39</v>
      </c>
      <c r="C6" s="11"/>
      <c r="D6" s="10"/>
      <c r="E6" s="11" t="s">
        <v>70</v>
      </c>
      <c r="F6" s="7">
        <v>2</v>
      </c>
      <c r="G6" s="10" t="s">
        <v>69</v>
      </c>
      <c r="H6" s="13" t="s">
        <v>71</v>
      </c>
      <c r="I6" s="10" t="s">
        <v>72</v>
      </c>
      <c r="J6" s="8" t="s">
        <v>74</v>
      </c>
      <c r="K6" s="10" t="s">
        <v>73</v>
      </c>
      <c r="L6" s="11" t="s">
        <v>281</v>
      </c>
      <c r="M6" s="14">
        <v>425000</v>
      </c>
      <c r="N6" s="10" t="s">
        <v>464</v>
      </c>
      <c r="O6" s="16">
        <v>1800000</v>
      </c>
      <c r="P6" s="16">
        <v>0</v>
      </c>
      <c r="Q6" s="16">
        <v>0</v>
      </c>
      <c r="R6" s="16">
        <f t="shared" si="0"/>
        <v>1800000</v>
      </c>
    </row>
    <row r="7" spans="1:18" x14ac:dyDescent="0.3">
      <c r="A7" s="10">
        <v>5</v>
      </c>
      <c r="B7" s="10" t="s">
        <v>39</v>
      </c>
      <c r="C7" s="11"/>
      <c r="D7" s="10"/>
      <c r="E7" s="11" t="s">
        <v>70</v>
      </c>
      <c r="F7" s="7">
        <v>2</v>
      </c>
      <c r="G7" s="10" t="s">
        <v>69</v>
      </c>
      <c r="H7" s="13" t="s">
        <v>75</v>
      </c>
      <c r="I7" s="10" t="s">
        <v>77</v>
      </c>
      <c r="J7" s="8" t="s">
        <v>68</v>
      </c>
      <c r="K7" s="10" t="s">
        <v>67</v>
      </c>
      <c r="L7" s="11" t="s">
        <v>282</v>
      </c>
      <c r="M7" s="14">
        <v>424000</v>
      </c>
      <c r="N7" s="10" t="s">
        <v>465</v>
      </c>
      <c r="O7" s="16">
        <v>4000000</v>
      </c>
      <c r="P7" s="16">
        <v>0</v>
      </c>
      <c r="Q7" s="16">
        <v>0</v>
      </c>
      <c r="R7" s="16">
        <f t="shared" si="0"/>
        <v>4000000</v>
      </c>
    </row>
    <row r="8" spans="1:18" x14ac:dyDescent="0.3">
      <c r="A8" s="10">
        <v>5</v>
      </c>
      <c r="B8" s="10" t="s">
        <v>39</v>
      </c>
      <c r="C8" s="11"/>
      <c r="D8" s="10"/>
      <c r="E8" s="11" t="s">
        <v>70</v>
      </c>
      <c r="F8" s="7">
        <v>2</v>
      </c>
      <c r="G8" s="10" t="s">
        <v>69</v>
      </c>
      <c r="H8" s="13" t="s">
        <v>75</v>
      </c>
      <c r="I8" s="10" t="s">
        <v>77</v>
      </c>
      <c r="J8" s="8" t="s">
        <v>68</v>
      </c>
      <c r="K8" s="10" t="s">
        <v>67</v>
      </c>
      <c r="L8" s="11" t="s">
        <v>283</v>
      </c>
      <c r="M8" s="14">
        <v>426000</v>
      </c>
      <c r="N8" s="10" t="s">
        <v>466</v>
      </c>
      <c r="O8" s="16">
        <v>590000</v>
      </c>
      <c r="P8" s="16">
        <v>0</v>
      </c>
      <c r="Q8" s="16">
        <v>0</v>
      </c>
      <c r="R8" s="16">
        <f t="shared" si="0"/>
        <v>590000</v>
      </c>
    </row>
    <row r="9" spans="1:18" x14ac:dyDescent="0.3">
      <c r="A9" s="10">
        <v>5</v>
      </c>
      <c r="B9" s="10" t="s">
        <v>39</v>
      </c>
      <c r="C9" s="11"/>
      <c r="D9" s="10"/>
      <c r="E9" s="11" t="s">
        <v>70</v>
      </c>
      <c r="F9" s="7">
        <v>2</v>
      </c>
      <c r="G9" s="10" t="s">
        <v>69</v>
      </c>
      <c r="H9" s="13" t="s">
        <v>76</v>
      </c>
      <c r="I9" s="10" t="s">
        <v>78</v>
      </c>
      <c r="J9" s="8" t="s">
        <v>68</v>
      </c>
      <c r="K9" s="10" t="s">
        <v>67</v>
      </c>
      <c r="L9" s="11" t="s">
        <v>284</v>
      </c>
      <c r="M9" s="14">
        <v>424000</v>
      </c>
      <c r="N9" s="10" t="s">
        <v>465</v>
      </c>
      <c r="O9" s="16">
        <v>17800000</v>
      </c>
      <c r="P9" s="16">
        <v>0</v>
      </c>
      <c r="Q9" s="16">
        <v>0</v>
      </c>
      <c r="R9" s="16">
        <f t="shared" si="0"/>
        <v>17800000</v>
      </c>
    </row>
    <row r="10" spans="1:18" x14ac:dyDescent="0.3">
      <c r="A10" s="10">
        <v>5</v>
      </c>
      <c r="B10" s="10" t="s">
        <v>39</v>
      </c>
      <c r="C10" s="11"/>
      <c r="D10" s="10"/>
      <c r="E10" s="11" t="s">
        <v>70</v>
      </c>
      <c r="F10" s="7">
        <v>2</v>
      </c>
      <c r="G10" s="10" t="s">
        <v>69</v>
      </c>
      <c r="H10" s="13" t="s">
        <v>79</v>
      </c>
      <c r="I10" s="10" t="s">
        <v>80</v>
      </c>
      <c r="J10" s="8" t="s">
        <v>82</v>
      </c>
      <c r="K10" s="10" t="s">
        <v>81</v>
      </c>
      <c r="L10" s="11" t="s">
        <v>285</v>
      </c>
      <c r="M10" s="14">
        <v>424000</v>
      </c>
      <c r="N10" s="10" t="s">
        <v>465</v>
      </c>
      <c r="O10" s="16">
        <v>2000000</v>
      </c>
      <c r="P10" s="16">
        <v>0</v>
      </c>
      <c r="Q10" s="16">
        <v>0</v>
      </c>
      <c r="R10" s="16">
        <f t="shared" si="0"/>
        <v>2000000</v>
      </c>
    </row>
    <row r="11" spans="1:18" x14ac:dyDescent="0.3">
      <c r="A11" s="10">
        <v>5</v>
      </c>
      <c r="B11" s="10" t="s">
        <v>39</v>
      </c>
      <c r="C11" s="11"/>
      <c r="D11" s="10"/>
      <c r="E11" s="11" t="s">
        <v>70</v>
      </c>
      <c r="F11" s="7">
        <v>2</v>
      </c>
      <c r="G11" s="10" t="s">
        <v>69</v>
      </c>
      <c r="H11" s="13" t="s">
        <v>79</v>
      </c>
      <c r="I11" s="10" t="s">
        <v>80</v>
      </c>
      <c r="J11" s="8" t="s">
        <v>82</v>
      </c>
      <c r="K11" s="10" t="s">
        <v>81</v>
      </c>
      <c r="L11" s="11" t="s">
        <v>286</v>
      </c>
      <c r="M11" s="14">
        <v>484000</v>
      </c>
      <c r="N11" s="10" t="s">
        <v>493</v>
      </c>
      <c r="O11" s="16">
        <v>4800000</v>
      </c>
      <c r="P11" s="16">
        <v>0</v>
      </c>
      <c r="Q11" s="16">
        <v>0</v>
      </c>
      <c r="R11" s="16">
        <f t="shared" si="0"/>
        <v>4800000</v>
      </c>
    </row>
    <row r="12" spans="1:18" x14ac:dyDescent="0.3">
      <c r="A12" s="10">
        <v>5</v>
      </c>
      <c r="B12" s="10" t="s">
        <v>39</v>
      </c>
      <c r="C12" s="11"/>
      <c r="D12" s="10"/>
      <c r="E12" s="11" t="s">
        <v>70</v>
      </c>
      <c r="F12" s="7">
        <v>2</v>
      </c>
      <c r="G12" s="10" t="s">
        <v>69</v>
      </c>
      <c r="H12" s="13" t="s">
        <v>83</v>
      </c>
      <c r="I12" s="10" t="s">
        <v>84</v>
      </c>
      <c r="J12" s="8" t="s">
        <v>82</v>
      </c>
      <c r="K12" s="10" t="s">
        <v>81</v>
      </c>
      <c r="L12" s="11" t="s">
        <v>287</v>
      </c>
      <c r="M12" s="14">
        <v>426000</v>
      </c>
      <c r="N12" s="10" t="s">
        <v>466</v>
      </c>
      <c r="O12" s="16">
        <v>500000</v>
      </c>
      <c r="P12" s="16">
        <v>0</v>
      </c>
      <c r="Q12" s="16">
        <v>0</v>
      </c>
      <c r="R12" s="16">
        <f t="shared" si="0"/>
        <v>500000</v>
      </c>
    </row>
    <row r="13" spans="1:18" x14ac:dyDescent="0.3">
      <c r="A13" s="10">
        <v>5</v>
      </c>
      <c r="B13" s="10" t="s">
        <v>39</v>
      </c>
      <c r="C13" s="11"/>
      <c r="D13" s="10"/>
      <c r="E13" s="11" t="s">
        <v>70</v>
      </c>
      <c r="F13" s="7">
        <v>2</v>
      </c>
      <c r="G13" s="10" t="s">
        <v>69</v>
      </c>
      <c r="H13" s="13" t="s">
        <v>83</v>
      </c>
      <c r="I13" s="10" t="s">
        <v>84</v>
      </c>
      <c r="J13" s="8" t="s">
        <v>82</v>
      </c>
      <c r="K13" s="10" t="s">
        <v>81</v>
      </c>
      <c r="L13" s="11" t="s">
        <v>288</v>
      </c>
      <c r="M13" s="14">
        <v>511000</v>
      </c>
      <c r="N13" s="10" t="s">
        <v>467</v>
      </c>
      <c r="O13" s="16">
        <v>9000000</v>
      </c>
      <c r="P13" s="16">
        <v>0</v>
      </c>
      <c r="Q13" s="16">
        <v>0</v>
      </c>
      <c r="R13" s="16">
        <f t="shared" si="0"/>
        <v>9000000</v>
      </c>
    </row>
    <row r="14" spans="1:18" x14ac:dyDescent="0.3">
      <c r="A14" s="10">
        <v>5</v>
      </c>
      <c r="B14" s="10" t="s">
        <v>39</v>
      </c>
      <c r="C14" s="11"/>
      <c r="D14" s="10"/>
      <c r="E14" s="11" t="s">
        <v>70</v>
      </c>
      <c r="F14" s="7">
        <v>2</v>
      </c>
      <c r="G14" s="10" t="s">
        <v>69</v>
      </c>
      <c r="H14" s="13" t="s">
        <v>83</v>
      </c>
      <c r="I14" s="10" t="s">
        <v>84</v>
      </c>
      <c r="J14" s="8" t="s">
        <v>82</v>
      </c>
      <c r="K14" s="10" t="s">
        <v>81</v>
      </c>
      <c r="L14" s="6" t="s">
        <v>289</v>
      </c>
      <c r="M14" s="14">
        <v>512000</v>
      </c>
      <c r="N14" s="10" t="s">
        <v>468</v>
      </c>
      <c r="O14" s="16">
        <v>500000</v>
      </c>
      <c r="P14" s="16">
        <v>0</v>
      </c>
      <c r="Q14" s="16">
        <v>0</v>
      </c>
      <c r="R14" s="16">
        <f t="shared" si="0"/>
        <v>500000</v>
      </c>
    </row>
    <row r="15" spans="1:18" x14ac:dyDescent="0.3">
      <c r="A15" s="10">
        <v>5</v>
      </c>
      <c r="B15" s="10" t="s">
        <v>39</v>
      </c>
      <c r="C15" s="11"/>
      <c r="D15" s="10"/>
      <c r="E15" s="11" t="s">
        <v>70</v>
      </c>
      <c r="F15" s="7">
        <v>2</v>
      </c>
      <c r="G15" s="10" t="s">
        <v>69</v>
      </c>
      <c r="H15" s="13" t="s">
        <v>86</v>
      </c>
      <c r="I15" s="10" t="s">
        <v>87</v>
      </c>
      <c r="J15" s="8" t="s">
        <v>68</v>
      </c>
      <c r="K15" s="10" t="s">
        <v>67</v>
      </c>
      <c r="L15" s="11" t="s">
        <v>290</v>
      </c>
      <c r="M15" s="14">
        <v>451000</v>
      </c>
      <c r="N15" s="10" t="s">
        <v>460</v>
      </c>
      <c r="O15" s="16">
        <v>500000</v>
      </c>
      <c r="P15" s="16">
        <v>0</v>
      </c>
      <c r="Q15" s="16">
        <v>0</v>
      </c>
      <c r="R15" s="16">
        <f t="shared" si="0"/>
        <v>500000</v>
      </c>
    </row>
    <row r="16" spans="1:18" x14ac:dyDescent="0.3">
      <c r="A16" s="10">
        <v>5</v>
      </c>
      <c r="B16" s="10" t="s">
        <v>39</v>
      </c>
      <c r="C16" s="11"/>
      <c r="D16" s="10"/>
      <c r="E16" s="11" t="s">
        <v>70</v>
      </c>
      <c r="F16" s="7">
        <v>2</v>
      </c>
      <c r="G16" s="10" t="s">
        <v>69</v>
      </c>
      <c r="H16" s="13" t="s">
        <v>85</v>
      </c>
      <c r="I16" s="10" t="s">
        <v>88</v>
      </c>
      <c r="J16" s="8" t="s">
        <v>68</v>
      </c>
      <c r="K16" s="10" t="s">
        <v>67</v>
      </c>
      <c r="L16" s="11" t="s">
        <v>291</v>
      </c>
      <c r="M16" s="14">
        <v>511000</v>
      </c>
      <c r="N16" s="10" t="s">
        <v>467</v>
      </c>
      <c r="O16" s="16">
        <v>6000000</v>
      </c>
      <c r="P16" s="16">
        <v>19300000</v>
      </c>
      <c r="Q16" s="16">
        <v>0</v>
      </c>
      <c r="R16" s="16">
        <f t="shared" si="0"/>
        <v>25300000</v>
      </c>
    </row>
    <row r="17" spans="1:18" x14ac:dyDescent="0.3">
      <c r="A17" s="10">
        <v>5</v>
      </c>
      <c r="B17" s="10" t="s">
        <v>39</v>
      </c>
      <c r="C17" s="11"/>
      <c r="D17" s="10"/>
      <c r="E17" s="11" t="s">
        <v>70</v>
      </c>
      <c r="F17" s="7">
        <v>2</v>
      </c>
      <c r="G17" s="10" t="s">
        <v>69</v>
      </c>
      <c r="H17" s="13" t="s">
        <v>89</v>
      </c>
      <c r="I17" s="10" t="s">
        <v>90</v>
      </c>
      <c r="J17" s="8" t="s">
        <v>68</v>
      </c>
      <c r="K17" s="10" t="s">
        <v>67</v>
      </c>
      <c r="L17" s="11" t="s">
        <v>292</v>
      </c>
      <c r="M17" s="14">
        <v>451000</v>
      </c>
      <c r="N17" s="10" t="s">
        <v>460</v>
      </c>
      <c r="O17" s="16">
        <v>2000000</v>
      </c>
      <c r="P17" s="16">
        <v>0</v>
      </c>
      <c r="Q17" s="16">
        <v>0</v>
      </c>
      <c r="R17" s="16">
        <f t="shared" si="0"/>
        <v>2000000</v>
      </c>
    </row>
    <row r="18" spans="1:18" x14ac:dyDescent="0.3">
      <c r="A18" s="10">
        <v>5</v>
      </c>
      <c r="B18" s="10" t="s">
        <v>39</v>
      </c>
      <c r="C18" s="11"/>
      <c r="D18" s="10"/>
      <c r="E18" s="11" t="s">
        <v>70</v>
      </c>
      <c r="F18" s="7">
        <v>2</v>
      </c>
      <c r="G18" s="10" t="s">
        <v>69</v>
      </c>
      <c r="H18" s="13" t="s">
        <v>91</v>
      </c>
      <c r="I18" s="10" t="s">
        <v>92</v>
      </c>
      <c r="J18" s="8" t="s">
        <v>68</v>
      </c>
      <c r="K18" s="10" t="s">
        <v>67</v>
      </c>
      <c r="L18" s="11" t="s">
        <v>293</v>
      </c>
      <c r="M18" s="14">
        <v>451000</v>
      </c>
      <c r="N18" s="10" t="s">
        <v>460</v>
      </c>
      <c r="O18" s="16">
        <v>3000000</v>
      </c>
      <c r="P18" s="16">
        <v>0</v>
      </c>
      <c r="Q18" s="16">
        <v>0</v>
      </c>
      <c r="R18" s="16">
        <f t="shared" si="0"/>
        <v>3000000</v>
      </c>
    </row>
    <row r="19" spans="1:18" x14ac:dyDescent="0.3">
      <c r="A19" s="10">
        <v>5</v>
      </c>
      <c r="B19" s="10" t="s">
        <v>39</v>
      </c>
      <c r="C19" s="11"/>
      <c r="D19" s="10"/>
      <c r="E19" s="11" t="s">
        <v>70</v>
      </c>
      <c r="F19" s="7">
        <v>2</v>
      </c>
      <c r="G19" s="10" t="s">
        <v>69</v>
      </c>
      <c r="H19" s="13" t="s">
        <v>93</v>
      </c>
      <c r="I19" s="10" t="s">
        <v>94</v>
      </c>
      <c r="J19" s="8" t="s">
        <v>95</v>
      </c>
      <c r="K19" s="10" t="s">
        <v>96</v>
      </c>
      <c r="L19" s="11" t="s">
        <v>294</v>
      </c>
      <c r="M19" s="14">
        <v>425000</v>
      </c>
      <c r="N19" s="10" t="s">
        <v>464</v>
      </c>
      <c r="O19" s="16">
        <v>250000</v>
      </c>
      <c r="P19" s="16">
        <v>0</v>
      </c>
      <c r="Q19" s="16">
        <v>0</v>
      </c>
      <c r="R19" s="16">
        <f t="shared" si="0"/>
        <v>250000</v>
      </c>
    </row>
    <row r="20" spans="1:18" x14ac:dyDescent="0.3">
      <c r="A20" s="10">
        <v>5</v>
      </c>
      <c r="B20" s="10" t="s">
        <v>39</v>
      </c>
      <c r="C20" s="11"/>
      <c r="D20" s="10"/>
      <c r="E20" s="11" t="s">
        <v>70</v>
      </c>
      <c r="F20" s="7">
        <v>2</v>
      </c>
      <c r="G20" s="10" t="s">
        <v>69</v>
      </c>
      <c r="H20" s="13" t="s">
        <v>93</v>
      </c>
      <c r="I20" s="10" t="s">
        <v>94</v>
      </c>
      <c r="J20" s="8" t="s">
        <v>95</v>
      </c>
      <c r="K20" s="10" t="s">
        <v>96</v>
      </c>
      <c r="L20" s="11" t="s">
        <v>295</v>
      </c>
      <c r="M20" s="14">
        <v>451000</v>
      </c>
      <c r="N20" s="10" t="s">
        <v>460</v>
      </c>
      <c r="O20" s="16">
        <v>49500000</v>
      </c>
      <c r="P20" s="16">
        <v>0</v>
      </c>
      <c r="Q20" s="16">
        <v>0</v>
      </c>
      <c r="R20" s="16">
        <f t="shared" si="0"/>
        <v>49500000</v>
      </c>
    </row>
    <row r="21" spans="1:18" x14ac:dyDescent="0.3">
      <c r="A21" s="10">
        <v>5</v>
      </c>
      <c r="B21" s="10" t="s">
        <v>39</v>
      </c>
      <c r="C21" s="11"/>
      <c r="D21" s="10"/>
      <c r="E21" s="11" t="s">
        <v>70</v>
      </c>
      <c r="F21" s="7">
        <v>2</v>
      </c>
      <c r="G21" s="10" t="s">
        <v>69</v>
      </c>
      <c r="H21" s="13" t="s">
        <v>93</v>
      </c>
      <c r="I21" s="10" t="s">
        <v>94</v>
      </c>
      <c r="J21" s="8" t="s">
        <v>95</v>
      </c>
      <c r="K21" s="10" t="s">
        <v>96</v>
      </c>
      <c r="L21" s="11" t="s">
        <v>296</v>
      </c>
      <c r="M21" s="14">
        <v>511000</v>
      </c>
      <c r="N21" s="10" t="s">
        <v>467</v>
      </c>
      <c r="O21" s="16">
        <v>5000000</v>
      </c>
      <c r="P21" s="16">
        <v>0</v>
      </c>
      <c r="Q21" s="16">
        <v>0</v>
      </c>
      <c r="R21" s="16">
        <f t="shared" si="0"/>
        <v>5000000</v>
      </c>
    </row>
    <row r="22" spans="1:18" x14ac:dyDescent="0.3">
      <c r="A22" s="10">
        <v>5</v>
      </c>
      <c r="B22" s="10" t="s">
        <v>39</v>
      </c>
      <c r="C22" s="11" t="s">
        <v>199</v>
      </c>
      <c r="D22" s="10" t="s">
        <v>207</v>
      </c>
      <c r="E22" s="11" t="s">
        <v>70</v>
      </c>
      <c r="F22" s="7">
        <v>2</v>
      </c>
      <c r="G22" s="10" t="s">
        <v>69</v>
      </c>
      <c r="H22" s="13" t="s">
        <v>71</v>
      </c>
      <c r="I22" s="10" t="s">
        <v>72</v>
      </c>
      <c r="J22" s="8" t="s">
        <v>74</v>
      </c>
      <c r="K22" s="10" t="s">
        <v>73</v>
      </c>
      <c r="L22" s="11" t="s">
        <v>436</v>
      </c>
      <c r="M22" s="14">
        <v>421000</v>
      </c>
      <c r="N22" s="10" t="s">
        <v>462</v>
      </c>
      <c r="O22" s="16">
        <v>11900000</v>
      </c>
      <c r="P22" s="16">
        <v>0</v>
      </c>
      <c r="Q22" s="16">
        <v>0</v>
      </c>
      <c r="R22" s="16">
        <f t="shared" si="0"/>
        <v>11900000</v>
      </c>
    </row>
    <row r="23" spans="1:18" x14ac:dyDescent="0.3">
      <c r="A23" s="10">
        <v>5</v>
      </c>
      <c r="B23" s="10" t="s">
        <v>39</v>
      </c>
      <c r="C23" s="11" t="s">
        <v>199</v>
      </c>
      <c r="D23" s="10" t="s">
        <v>207</v>
      </c>
      <c r="E23" s="11" t="s">
        <v>70</v>
      </c>
      <c r="F23" s="7">
        <v>2</v>
      </c>
      <c r="G23" s="10" t="s">
        <v>69</v>
      </c>
      <c r="H23" s="13" t="s">
        <v>71</v>
      </c>
      <c r="I23" s="10" t="s">
        <v>72</v>
      </c>
      <c r="J23" s="8" t="s">
        <v>74</v>
      </c>
      <c r="K23" s="10" t="s">
        <v>73</v>
      </c>
      <c r="L23" s="11" t="s">
        <v>437</v>
      </c>
      <c r="M23" s="14">
        <v>425000</v>
      </c>
      <c r="N23" s="10" t="s">
        <v>464</v>
      </c>
      <c r="O23" s="16">
        <v>455000</v>
      </c>
      <c r="P23" s="16">
        <v>0</v>
      </c>
      <c r="Q23" s="16">
        <v>0</v>
      </c>
      <c r="R23" s="16">
        <f t="shared" si="0"/>
        <v>455000</v>
      </c>
    </row>
    <row r="24" spans="1:18" x14ac:dyDescent="0.3">
      <c r="A24" s="10">
        <v>5</v>
      </c>
      <c r="B24" s="10" t="s">
        <v>39</v>
      </c>
      <c r="C24" s="11" t="s">
        <v>199</v>
      </c>
      <c r="D24" s="10" t="s">
        <v>207</v>
      </c>
      <c r="E24" s="11" t="s">
        <v>70</v>
      </c>
      <c r="F24" s="7">
        <v>2</v>
      </c>
      <c r="G24" s="10" t="s">
        <v>69</v>
      </c>
      <c r="H24" s="13" t="s">
        <v>71</v>
      </c>
      <c r="I24" s="10" t="s">
        <v>72</v>
      </c>
      <c r="J24" s="8" t="s">
        <v>74</v>
      </c>
      <c r="K24" s="10" t="s">
        <v>73</v>
      </c>
      <c r="L24" s="11" t="s">
        <v>438</v>
      </c>
      <c r="M24" s="14">
        <v>425000</v>
      </c>
      <c r="N24" s="10" t="s">
        <v>464</v>
      </c>
      <c r="O24" s="16">
        <v>350000</v>
      </c>
      <c r="P24" s="16">
        <v>0</v>
      </c>
      <c r="Q24" s="16">
        <v>0</v>
      </c>
      <c r="R24" s="16">
        <f t="shared" si="0"/>
        <v>350000</v>
      </c>
    </row>
    <row r="25" spans="1:18" x14ac:dyDescent="0.3">
      <c r="A25" s="10">
        <v>5</v>
      </c>
      <c r="B25" s="10" t="s">
        <v>39</v>
      </c>
      <c r="C25" s="11" t="s">
        <v>199</v>
      </c>
      <c r="D25" s="10" t="s">
        <v>207</v>
      </c>
      <c r="E25" s="11" t="s">
        <v>70</v>
      </c>
      <c r="F25" s="7">
        <v>2</v>
      </c>
      <c r="G25" s="10" t="s">
        <v>69</v>
      </c>
      <c r="H25" s="13" t="s">
        <v>71</v>
      </c>
      <c r="I25" s="10" t="s">
        <v>72</v>
      </c>
      <c r="J25" s="8" t="s">
        <v>74</v>
      </c>
      <c r="K25" s="10" t="s">
        <v>73</v>
      </c>
      <c r="L25" s="11" t="s">
        <v>439</v>
      </c>
      <c r="M25" s="14">
        <v>426000</v>
      </c>
      <c r="N25" s="10" t="s">
        <v>466</v>
      </c>
      <c r="O25" s="16">
        <v>965000</v>
      </c>
      <c r="P25" s="16">
        <v>0</v>
      </c>
      <c r="Q25" s="16">
        <v>0</v>
      </c>
      <c r="R25" s="16">
        <f t="shared" si="0"/>
        <v>965000</v>
      </c>
    </row>
    <row r="26" spans="1:18" x14ac:dyDescent="0.3">
      <c r="A26" s="10">
        <v>5</v>
      </c>
      <c r="B26" s="10" t="s">
        <v>39</v>
      </c>
      <c r="C26" s="11" t="s">
        <v>199</v>
      </c>
      <c r="D26" s="10" t="s">
        <v>207</v>
      </c>
      <c r="E26" s="11" t="s">
        <v>70</v>
      </c>
      <c r="F26" s="7">
        <v>2</v>
      </c>
      <c r="G26" s="10" t="s">
        <v>69</v>
      </c>
      <c r="H26" s="13" t="s">
        <v>71</v>
      </c>
      <c r="I26" s="10" t="s">
        <v>72</v>
      </c>
      <c r="J26" s="8" t="s">
        <v>74</v>
      </c>
      <c r="K26" s="10" t="s">
        <v>73</v>
      </c>
      <c r="L26" s="11" t="s">
        <v>440</v>
      </c>
      <c r="M26" s="14">
        <v>426000</v>
      </c>
      <c r="N26" s="10" t="s">
        <v>466</v>
      </c>
      <c r="O26" s="16">
        <v>1000000</v>
      </c>
      <c r="P26" s="16">
        <v>0</v>
      </c>
      <c r="Q26" s="16">
        <v>0</v>
      </c>
      <c r="R26" s="16">
        <f t="shared" si="0"/>
        <v>1000000</v>
      </c>
    </row>
    <row r="27" spans="1:18" x14ac:dyDescent="0.3">
      <c r="A27" s="10">
        <v>5</v>
      </c>
      <c r="B27" s="10" t="s">
        <v>39</v>
      </c>
      <c r="C27" s="11"/>
      <c r="D27" s="10"/>
      <c r="E27" s="11" t="s">
        <v>98</v>
      </c>
      <c r="F27" s="7">
        <v>3</v>
      </c>
      <c r="G27" s="10" t="s">
        <v>97</v>
      </c>
      <c r="H27" s="13" t="s">
        <v>99</v>
      </c>
      <c r="I27" s="10" t="s">
        <v>100</v>
      </c>
      <c r="J27" s="8" t="s">
        <v>102</v>
      </c>
      <c r="K27" s="10" t="s">
        <v>101</v>
      </c>
      <c r="L27" s="11" t="s">
        <v>297</v>
      </c>
      <c r="M27" s="14">
        <v>464000</v>
      </c>
      <c r="N27" s="10" t="s">
        <v>492</v>
      </c>
      <c r="O27" s="16">
        <v>6000000</v>
      </c>
      <c r="P27" s="16">
        <v>0</v>
      </c>
      <c r="Q27" s="16">
        <v>0</v>
      </c>
      <c r="R27" s="16">
        <f t="shared" si="0"/>
        <v>6000000</v>
      </c>
    </row>
    <row r="28" spans="1:18" x14ac:dyDescent="0.3">
      <c r="A28" s="10">
        <v>5</v>
      </c>
      <c r="B28" s="10" t="s">
        <v>39</v>
      </c>
      <c r="C28" s="11" t="s">
        <v>198</v>
      </c>
      <c r="D28" s="10" t="s">
        <v>200</v>
      </c>
      <c r="E28" s="11" t="s">
        <v>201</v>
      </c>
      <c r="F28" s="7">
        <v>4</v>
      </c>
      <c r="G28" s="10" t="s">
        <v>202</v>
      </c>
      <c r="H28" s="13" t="s">
        <v>203</v>
      </c>
      <c r="I28" s="10" t="s">
        <v>204</v>
      </c>
      <c r="J28" s="8" t="s">
        <v>206</v>
      </c>
      <c r="K28" s="10" t="s">
        <v>205</v>
      </c>
      <c r="L28" s="11" t="s">
        <v>386</v>
      </c>
      <c r="M28" s="14">
        <v>411000</v>
      </c>
      <c r="N28" s="10" t="s">
        <v>469</v>
      </c>
      <c r="O28" s="16">
        <v>9151000</v>
      </c>
      <c r="P28" s="16">
        <v>0</v>
      </c>
      <c r="Q28" s="16">
        <v>0</v>
      </c>
      <c r="R28" s="16">
        <f t="shared" si="0"/>
        <v>9151000</v>
      </c>
    </row>
    <row r="29" spans="1:18" x14ac:dyDescent="0.3">
      <c r="A29" s="10">
        <v>5</v>
      </c>
      <c r="B29" s="10" t="s">
        <v>39</v>
      </c>
      <c r="C29" s="11" t="s">
        <v>198</v>
      </c>
      <c r="D29" s="10" t="s">
        <v>200</v>
      </c>
      <c r="E29" s="11" t="s">
        <v>201</v>
      </c>
      <c r="F29" s="7">
        <v>4</v>
      </c>
      <c r="G29" s="10" t="s">
        <v>202</v>
      </c>
      <c r="H29" s="13" t="s">
        <v>203</v>
      </c>
      <c r="I29" s="10" t="s">
        <v>204</v>
      </c>
      <c r="J29" s="8" t="s">
        <v>206</v>
      </c>
      <c r="K29" s="10" t="s">
        <v>205</v>
      </c>
      <c r="L29" s="11" t="s">
        <v>387</v>
      </c>
      <c r="M29" s="14">
        <v>412000</v>
      </c>
      <c r="N29" s="10" t="s">
        <v>470</v>
      </c>
      <c r="O29" s="16">
        <v>1569000</v>
      </c>
      <c r="P29" s="16">
        <v>0</v>
      </c>
      <c r="Q29" s="16">
        <v>0</v>
      </c>
      <c r="R29" s="16">
        <f t="shared" si="0"/>
        <v>1569000</v>
      </c>
    </row>
    <row r="30" spans="1:18" x14ac:dyDescent="0.3">
      <c r="A30" s="10">
        <v>5</v>
      </c>
      <c r="B30" s="10" t="s">
        <v>39</v>
      </c>
      <c r="C30" s="11" t="s">
        <v>198</v>
      </c>
      <c r="D30" s="10" t="s">
        <v>200</v>
      </c>
      <c r="E30" s="11" t="s">
        <v>201</v>
      </c>
      <c r="F30" s="7">
        <v>4</v>
      </c>
      <c r="G30" s="10" t="s">
        <v>202</v>
      </c>
      <c r="H30" s="13" t="s">
        <v>203</v>
      </c>
      <c r="I30" s="10" t="s">
        <v>204</v>
      </c>
      <c r="J30" s="8" t="s">
        <v>206</v>
      </c>
      <c r="K30" s="10" t="s">
        <v>205</v>
      </c>
      <c r="L30" s="11" t="s">
        <v>388</v>
      </c>
      <c r="M30" s="14">
        <v>413000</v>
      </c>
      <c r="N30" s="10" t="s">
        <v>471</v>
      </c>
      <c r="O30" s="16">
        <v>70000</v>
      </c>
      <c r="P30" s="16">
        <v>0</v>
      </c>
      <c r="Q30" s="16">
        <v>0</v>
      </c>
      <c r="R30" s="16">
        <f t="shared" si="0"/>
        <v>70000</v>
      </c>
    </row>
    <row r="31" spans="1:18" x14ac:dyDescent="0.3">
      <c r="A31" s="10">
        <v>5</v>
      </c>
      <c r="B31" s="10" t="s">
        <v>39</v>
      </c>
      <c r="C31" s="11" t="s">
        <v>198</v>
      </c>
      <c r="D31" s="10" t="s">
        <v>200</v>
      </c>
      <c r="E31" s="11" t="s">
        <v>201</v>
      </c>
      <c r="F31" s="7">
        <v>4</v>
      </c>
      <c r="G31" s="10" t="s">
        <v>202</v>
      </c>
      <c r="H31" s="13" t="s">
        <v>203</v>
      </c>
      <c r="I31" s="10" t="s">
        <v>204</v>
      </c>
      <c r="J31" s="8" t="s">
        <v>206</v>
      </c>
      <c r="K31" s="10" t="s">
        <v>205</v>
      </c>
      <c r="L31" s="11" t="s">
        <v>389</v>
      </c>
      <c r="M31" s="14">
        <v>414000</v>
      </c>
      <c r="N31" s="10" t="s">
        <v>472</v>
      </c>
      <c r="O31" s="16">
        <v>300000</v>
      </c>
      <c r="P31" s="16">
        <v>0</v>
      </c>
      <c r="Q31" s="16">
        <v>40000</v>
      </c>
      <c r="R31" s="16">
        <f t="shared" si="0"/>
        <v>340000</v>
      </c>
    </row>
    <row r="32" spans="1:18" x14ac:dyDescent="0.3">
      <c r="A32" s="10">
        <v>5</v>
      </c>
      <c r="B32" s="10" t="s">
        <v>39</v>
      </c>
      <c r="C32" s="11" t="s">
        <v>198</v>
      </c>
      <c r="D32" s="10" t="s">
        <v>200</v>
      </c>
      <c r="E32" s="11" t="s">
        <v>201</v>
      </c>
      <c r="F32" s="7">
        <v>4</v>
      </c>
      <c r="G32" s="10" t="s">
        <v>202</v>
      </c>
      <c r="H32" s="13" t="s">
        <v>203</v>
      </c>
      <c r="I32" s="10" t="s">
        <v>204</v>
      </c>
      <c r="J32" s="8" t="s">
        <v>206</v>
      </c>
      <c r="K32" s="10" t="s">
        <v>205</v>
      </c>
      <c r="L32" s="11" t="s">
        <v>390</v>
      </c>
      <c r="M32" s="14">
        <v>415000</v>
      </c>
      <c r="N32" s="10" t="s">
        <v>473</v>
      </c>
      <c r="O32" s="16">
        <v>170000</v>
      </c>
      <c r="P32" s="16">
        <v>0</v>
      </c>
      <c r="Q32" s="16">
        <v>0</v>
      </c>
      <c r="R32" s="16">
        <f t="shared" si="0"/>
        <v>170000</v>
      </c>
    </row>
    <row r="33" spans="1:18" x14ac:dyDescent="0.3">
      <c r="A33" s="10">
        <v>5</v>
      </c>
      <c r="B33" s="10" t="s">
        <v>39</v>
      </c>
      <c r="C33" s="11" t="s">
        <v>198</v>
      </c>
      <c r="D33" s="10" t="s">
        <v>200</v>
      </c>
      <c r="E33" s="11" t="s">
        <v>201</v>
      </c>
      <c r="F33" s="7">
        <v>4</v>
      </c>
      <c r="G33" s="10" t="s">
        <v>202</v>
      </c>
      <c r="H33" s="13" t="s">
        <v>203</v>
      </c>
      <c r="I33" s="10" t="s">
        <v>204</v>
      </c>
      <c r="J33" s="8" t="s">
        <v>206</v>
      </c>
      <c r="K33" s="10" t="s">
        <v>205</v>
      </c>
      <c r="L33" s="11" t="s">
        <v>391</v>
      </c>
      <c r="M33" s="14">
        <v>416000</v>
      </c>
      <c r="N33" s="10" t="s">
        <v>474</v>
      </c>
      <c r="O33" s="16">
        <v>90000</v>
      </c>
      <c r="P33" s="16">
        <v>0</v>
      </c>
      <c r="Q33" s="16">
        <v>0</v>
      </c>
      <c r="R33" s="16">
        <f t="shared" si="0"/>
        <v>90000</v>
      </c>
    </row>
    <row r="34" spans="1:18" x14ac:dyDescent="0.3">
      <c r="A34" s="10">
        <v>5</v>
      </c>
      <c r="B34" s="10" t="s">
        <v>39</v>
      </c>
      <c r="C34" s="11" t="s">
        <v>198</v>
      </c>
      <c r="D34" s="10" t="s">
        <v>200</v>
      </c>
      <c r="E34" s="11" t="s">
        <v>201</v>
      </c>
      <c r="F34" s="7">
        <v>4</v>
      </c>
      <c r="G34" s="10" t="s">
        <v>202</v>
      </c>
      <c r="H34" s="13" t="s">
        <v>203</v>
      </c>
      <c r="I34" s="10" t="s">
        <v>204</v>
      </c>
      <c r="J34" s="8" t="s">
        <v>206</v>
      </c>
      <c r="K34" s="10" t="s">
        <v>205</v>
      </c>
      <c r="L34" s="11" t="s">
        <v>392</v>
      </c>
      <c r="M34" s="14">
        <v>421000</v>
      </c>
      <c r="N34" s="10" t="s">
        <v>462</v>
      </c>
      <c r="O34" s="16">
        <v>8900000</v>
      </c>
      <c r="P34" s="16">
        <v>0</v>
      </c>
      <c r="Q34" s="16">
        <v>200000</v>
      </c>
      <c r="R34" s="16">
        <f t="shared" si="0"/>
        <v>9100000</v>
      </c>
    </row>
    <row r="35" spans="1:18" x14ac:dyDescent="0.3">
      <c r="A35" s="10">
        <v>5</v>
      </c>
      <c r="B35" s="10" t="s">
        <v>39</v>
      </c>
      <c r="C35" s="11" t="s">
        <v>198</v>
      </c>
      <c r="D35" s="10" t="s">
        <v>200</v>
      </c>
      <c r="E35" s="11" t="s">
        <v>201</v>
      </c>
      <c r="F35" s="7">
        <v>4</v>
      </c>
      <c r="G35" s="10" t="s">
        <v>202</v>
      </c>
      <c r="H35" s="13" t="s">
        <v>203</v>
      </c>
      <c r="I35" s="10" t="s">
        <v>204</v>
      </c>
      <c r="J35" s="8" t="s">
        <v>206</v>
      </c>
      <c r="K35" s="10" t="s">
        <v>205</v>
      </c>
      <c r="L35" s="11" t="s">
        <v>393</v>
      </c>
      <c r="M35" s="14">
        <v>422000</v>
      </c>
      <c r="N35" s="10" t="s">
        <v>475</v>
      </c>
      <c r="O35" s="16">
        <v>190000</v>
      </c>
      <c r="P35" s="16">
        <v>0</v>
      </c>
      <c r="Q35" s="16">
        <v>50000</v>
      </c>
      <c r="R35" s="16">
        <f t="shared" si="0"/>
        <v>240000</v>
      </c>
    </row>
    <row r="36" spans="1:18" x14ac:dyDescent="0.3">
      <c r="A36" s="10">
        <v>5</v>
      </c>
      <c r="B36" s="10" t="s">
        <v>39</v>
      </c>
      <c r="C36" s="11" t="s">
        <v>198</v>
      </c>
      <c r="D36" s="10" t="s">
        <v>200</v>
      </c>
      <c r="E36" s="11" t="s">
        <v>201</v>
      </c>
      <c r="F36" s="7">
        <v>4</v>
      </c>
      <c r="G36" s="10" t="s">
        <v>202</v>
      </c>
      <c r="H36" s="13" t="s">
        <v>203</v>
      </c>
      <c r="I36" s="10" t="s">
        <v>204</v>
      </c>
      <c r="J36" s="8" t="s">
        <v>206</v>
      </c>
      <c r="K36" s="10" t="s">
        <v>205</v>
      </c>
      <c r="L36" s="11" t="s">
        <v>394</v>
      </c>
      <c r="M36" s="14">
        <v>423000</v>
      </c>
      <c r="N36" s="10" t="s">
        <v>476</v>
      </c>
      <c r="O36" s="16">
        <v>1900000</v>
      </c>
      <c r="P36" s="16">
        <v>0</v>
      </c>
      <c r="Q36" s="16">
        <v>2810000</v>
      </c>
      <c r="R36" s="16">
        <f t="shared" si="0"/>
        <v>4710000</v>
      </c>
    </row>
    <row r="37" spans="1:18" x14ac:dyDescent="0.3">
      <c r="A37" s="10">
        <v>5</v>
      </c>
      <c r="B37" s="10" t="s">
        <v>39</v>
      </c>
      <c r="C37" s="11" t="s">
        <v>198</v>
      </c>
      <c r="D37" s="10" t="s">
        <v>200</v>
      </c>
      <c r="E37" s="11" t="s">
        <v>201</v>
      </c>
      <c r="F37" s="7">
        <v>4</v>
      </c>
      <c r="G37" s="10" t="s">
        <v>202</v>
      </c>
      <c r="H37" s="13" t="s">
        <v>203</v>
      </c>
      <c r="I37" s="10" t="s">
        <v>204</v>
      </c>
      <c r="J37" s="8" t="s">
        <v>206</v>
      </c>
      <c r="K37" s="10" t="s">
        <v>205</v>
      </c>
      <c r="L37" s="11" t="s">
        <v>395</v>
      </c>
      <c r="M37" s="14">
        <v>424000</v>
      </c>
      <c r="N37" s="10" t="s">
        <v>465</v>
      </c>
      <c r="O37" s="16">
        <v>1300000</v>
      </c>
      <c r="P37" s="16">
        <v>0</v>
      </c>
      <c r="Q37" s="16">
        <v>0</v>
      </c>
      <c r="R37" s="16">
        <f t="shared" si="0"/>
        <v>1300000</v>
      </c>
    </row>
    <row r="38" spans="1:18" x14ac:dyDescent="0.3">
      <c r="A38" s="10">
        <v>5</v>
      </c>
      <c r="B38" s="10" t="s">
        <v>39</v>
      </c>
      <c r="C38" s="11" t="s">
        <v>198</v>
      </c>
      <c r="D38" s="10" t="s">
        <v>200</v>
      </c>
      <c r="E38" s="11" t="s">
        <v>201</v>
      </c>
      <c r="F38" s="7">
        <v>4</v>
      </c>
      <c r="G38" s="10" t="s">
        <v>202</v>
      </c>
      <c r="H38" s="13" t="s">
        <v>203</v>
      </c>
      <c r="I38" s="10" t="s">
        <v>204</v>
      </c>
      <c r="J38" s="8" t="s">
        <v>206</v>
      </c>
      <c r="K38" s="10" t="s">
        <v>205</v>
      </c>
      <c r="L38" s="11" t="s">
        <v>396</v>
      </c>
      <c r="M38" s="14">
        <v>425000</v>
      </c>
      <c r="N38" s="10" t="s">
        <v>464</v>
      </c>
      <c r="O38" s="16">
        <v>2100000</v>
      </c>
      <c r="P38" s="16">
        <v>0</v>
      </c>
      <c r="Q38" s="16">
        <v>250000</v>
      </c>
      <c r="R38" s="16">
        <f t="shared" si="0"/>
        <v>2350000</v>
      </c>
    </row>
    <row r="39" spans="1:18" x14ac:dyDescent="0.3">
      <c r="A39" s="10">
        <v>5</v>
      </c>
      <c r="B39" s="10" t="s">
        <v>39</v>
      </c>
      <c r="C39" s="11" t="s">
        <v>198</v>
      </c>
      <c r="D39" s="10" t="s">
        <v>200</v>
      </c>
      <c r="E39" s="11" t="s">
        <v>201</v>
      </c>
      <c r="F39" s="7">
        <v>4</v>
      </c>
      <c r="G39" s="10" t="s">
        <v>202</v>
      </c>
      <c r="H39" s="13" t="s">
        <v>203</v>
      </c>
      <c r="I39" s="10" t="s">
        <v>204</v>
      </c>
      <c r="J39" s="8" t="s">
        <v>206</v>
      </c>
      <c r="K39" s="10" t="s">
        <v>205</v>
      </c>
      <c r="L39" s="11" t="s">
        <v>397</v>
      </c>
      <c r="M39" s="14">
        <v>426000</v>
      </c>
      <c r="N39" s="10" t="s">
        <v>466</v>
      </c>
      <c r="O39" s="16">
        <v>3100000</v>
      </c>
      <c r="P39" s="16">
        <v>0</v>
      </c>
      <c r="Q39" s="16">
        <v>340000</v>
      </c>
      <c r="R39" s="16">
        <f t="shared" si="0"/>
        <v>3440000</v>
      </c>
    </row>
    <row r="40" spans="1:18" x14ac:dyDescent="0.3">
      <c r="A40" s="10">
        <v>5</v>
      </c>
      <c r="B40" s="10" t="s">
        <v>39</v>
      </c>
      <c r="C40" s="11" t="s">
        <v>198</v>
      </c>
      <c r="D40" s="10" t="s">
        <v>200</v>
      </c>
      <c r="E40" s="11" t="s">
        <v>201</v>
      </c>
      <c r="F40" s="7">
        <v>4</v>
      </c>
      <c r="G40" s="10" t="s">
        <v>202</v>
      </c>
      <c r="H40" s="13" t="s">
        <v>203</v>
      </c>
      <c r="I40" s="10" t="s">
        <v>204</v>
      </c>
      <c r="J40" s="8" t="s">
        <v>206</v>
      </c>
      <c r="K40" s="10" t="s">
        <v>205</v>
      </c>
      <c r="L40" s="11" t="s">
        <v>398</v>
      </c>
      <c r="M40" s="14">
        <v>444000</v>
      </c>
      <c r="N40" s="10" t="s">
        <v>463</v>
      </c>
      <c r="O40" s="16">
        <v>20000</v>
      </c>
      <c r="P40" s="16">
        <v>0</v>
      </c>
      <c r="Q40" s="16">
        <v>0</v>
      </c>
      <c r="R40" s="16">
        <f t="shared" si="0"/>
        <v>20000</v>
      </c>
    </row>
    <row r="41" spans="1:18" x14ac:dyDescent="0.3">
      <c r="A41" s="10">
        <v>5</v>
      </c>
      <c r="B41" s="10" t="s">
        <v>39</v>
      </c>
      <c r="C41" s="11" t="s">
        <v>198</v>
      </c>
      <c r="D41" s="10" t="s">
        <v>200</v>
      </c>
      <c r="E41" s="11" t="s">
        <v>201</v>
      </c>
      <c r="F41" s="7">
        <v>4</v>
      </c>
      <c r="G41" s="10" t="s">
        <v>202</v>
      </c>
      <c r="H41" s="13" t="s">
        <v>203</v>
      </c>
      <c r="I41" s="10" t="s">
        <v>204</v>
      </c>
      <c r="J41" s="8" t="s">
        <v>206</v>
      </c>
      <c r="K41" s="10" t="s">
        <v>205</v>
      </c>
      <c r="L41" s="11" t="s">
        <v>399</v>
      </c>
      <c r="M41" s="14">
        <v>465000</v>
      </c>
      <c r="N41" s="10" t="s">
        <v>477</v>
      </c>
      <c r="O41" s="16">
        <v>100000</v>
      </c>
      <c r="P41" s="16">
        <v>0</v>
      </c>
      <c r="Q41" s="16">
        <v>0</v>
      </c>
      <c r="R41" s="16">
        <f t="shared" si="0"/>
        <v>100000</v>
      </c>
    </row>
    <row r="42" spans="1:18" x14ac:dyDescent="0.3">
      <c r="A42" s="10">
        <v>5</v>
      </c>
      <c r="B42" s="10" t="s">
        <v>39</v>
      </c>
      <c r="C42" s="11" t="s">
        <v>198</v>
      </c>
      <c r="D42" s="10" t="s">
        <v>200</v>
      </c>
      <c r="E42" s="11" t="s">
        <v>201</v>
      </c>
      <c r="F42" s="7">
        <v>4</v>
      </c>
      <c r="G42" s="10" t="s">
        <v>202</v>
      </c>
      <c r="H42" s="13" t="s">
        <v>203</v>
      </c>
      <c r="I42" s="10" t="s">
        <v>204</v>
      </c>
      <c r="J42" s="8" t="s">
        <v>206</v>
      </c>
      <c r="K42" s="10" t="s">
        <v>205</v>
      </c>
      <c r="L42" s="11" t="s">
        <v>400</v>
      </c>
      <c r="M42" s="14">
        <v>472000</v>
      </c>
      <c r="N42" s="10" t="s">
        <v>478</v>
      </c>
      <c r="O42" s="16">
        <v>350000</v>
      </c>
      <c r="P42" s="16">
        <v>0</v>
      </c>
      <c r="Q42" s="16">
        <v>0</v>
      </c>
      <c r="R42" s="16">
        <f t="shared" si="0"/>
        <v>350000</v>
      </c>
    </row>
    <row r="43" spans="1:18" x14ac:dyDescent="0.3">
      <c r="A43" s="10">
        <v>5</v>
      </c>
      <c r="B43" s="10" t="s">
        <v>39</v>
      </c>
      <c r="C43" s="11" t="s">
        <v>198</v>
      </c>
      <c r="D43" s="10" t="s">
        <v>200</v>
      </c>
      <c r="E43" s="11" t="s">
        <v>201</v>
      </c>
      <c r="F43" s="7">
        <v>4</v>
      </c>
      <c r="G43" s="10" t="s">
        <v>202</v>
      </c>
      <c r="H43" s="13" t="s">
        <v>203</v>
      </c>
      <c r="I43" s="10" t="s">
        <v>204</v>
      </c>
      <c r="J43" s="8" t="s">
        <v>206</v>
      </c>
      <c r="K43" s="10" t="s">
        <v>205</v>
      </c>
      <c r="L43" s="11" t="s">
        <v>401</v>
      </c>
      <c r="M43" s="14">
        <v>482000</v>
      </c>
      <c r="N43" s="10" t="s">
        <v>479</v>
      </c>
      <c r="O43" s="16">
        <v>11000</v>
      </c>
      <c r="P43" s="16">
        <v>0</v>
      </c>
      <c r="Q43" s="16">
        <v>50000</v>
      </c>
      <c r="R43" s="16">
        <f t="shared" si="0"/>
        <v>61000</v>
      </c>
    </row>
    <row r="44" spans="1:18" x14ac:dyDescent="0.3">
      <c r="A44" s="10">
        <v>5</v>
      </c>
      <c r="B44" s="10" t="s">
        <v>39</v>
      </c>
      <c r="C44" s="11" t="s">
        <v>198</v>
      </c>
      <c r="D44" s="10" t="s">
        <v>200</v>
      </c>
      <c r="E44" s="11" t="s">
        <v>201</v>
      </c>
      <c r="F44" s="7">
        <v>4</v>
      </c>
      <c r="G44" s="10" t="s">
        <v>202</v>
      </c>
      <c r="H44" s="13" t="s">
        <v>203</v>
      </c>
      <c r="I44" s="10" t="s">
        <v>204</v>
      </c>
      <c r="J44" s="8" t="s">
        <v>206</v>
      </c>
      <c r="K44" s="10" t="s">
        <v>205</v>
      </c>
      <c r="L44" s="11" t="s">
        <v>402</v>
      </c>
      <c r="M44" s="14">
        <v>511000</v>
      </c>
      <c r="N44" s="10" t="s">
        <v>467</v>
      </c>
      <c r="O44" s="16">
        <v>1000000</v>
      </c>
      <c r="P44" s="16">
        <v>0</v>
      </c>
      <c r="Q44" s="16">
        <v>200000</v>
      </c>
      <c r="R44" s="16">
        <f t="shared" si="0"/>
        <v>1200000</v>
      </c>
    </row>
    <row r="45" spans="1:18" x14ac:dyDescent="0.3">
      <c r="A45" s="10">
        <v>5</v>
      </c>
      <c r="B45" s="10" t="s">
        <v>39</v>
      </c>
      <c r="C45" s="11" t="s">
        <v>198</v>
      </c>
      <c r="D45" s="10" t="s">
        <v>200</v>
      </c>
      <c r="E45" s="11" t="s">
        <v>201</v>
      </c>
      <c r="F45" s="7">
        <v>4</v>
      </c>
      <c r="G45" s="10" t="s">
        <v>202</v>
      </c>
      <c r="H45" s="13" t="s">
        <v>203</v>
      </c>
      <c r="I45" s="10" t="s">
        <v>204</v>
      </c>
      <c r="J45" s="8" t="s">
        <v>206</v>
      </c>
      <c r="K45" s="10" t="s">
        <v>205</v>
      </c>
      <c r="L45" s="11" t="s">
        <v>403</v>
      </c>
      <c r="M45" s="14">
        <v>512000</v>
      </c>
      <c r="N45" s="10" t="s">
        <v>468</v>
      </c>
      <c r="O45" s="16">
        <v>500000</v>
      </c>
      <c r="P45" s="16">
        <v>0</v>
      </c>
      <c r="Q45" s="16">
        <v>60000</v>
      </c>
      <c r="R45" s="16">
        <f t="shared" si="0"/>
        <v>560000</v>
      </c>
    </row>
    <row r="46" spans="1:18" x14ac:dyDescent="0.3">
      <c r="A46" s="10">
        <v>5</v>
      </c>
      <c r="B46" s="10" t="s">
        <v>39</v>
      </c>
      <c r="C46" s="11" t="s">
        <v>198</v>
      </c>
      <c r="D46" s="10" t="s">
        <v>200</v>
      </c>
      <c r="E46" s="11" t="s">
        <v>201</v>
      </c>
      <c r="F46" s="7">
        <v>4</v>
      </c>
      <c r="G46" s="10" t="s">
        <v>202</v>
      </c>
      <c r="H46" s="13" t="s">
        <v>203</v>
      </c>
      <c r="I46" s="10" t="s">
        <v>204</v>
      </c>
      <c r="J46" s="8" t="s">
        <v>206</v>
      </c>
      <c r="K46" s="10" t="s">
        <v>205</v>
      </c>
      <c r="L46" s="11" t="s">
        <v>404</v>
      </c>
      <c r="M46" s="14">
        <v>515000</v>
      </c>
      <c r="N46" s="10" t="s">
        <v>461</v>
      </c>
      <c r="O46" s="16">
        <v>500000</v>
      </c>
      <c r="P46" s="16">
        <v>0</v>
      </c>
      <c r="Q46" s="16">
        <v>0</v>
      </c>
      <c r="R46" s="16">
        <f t="shared" si="0"/>
        <v>500000</v>
      </c>
    </row>
    <row r="47" spans="1:18" x14ac:dyDescent="0.3">
      <c r="A47" s="10">
        <v>5</v>
      </c>
      <c r="B47" s="10" t="s">
        <v>39</v>
      </c>
      <c r="C47" s="11"/>
      <c r="D47" s="10"/>
      <c r="E47" s="11" t="s">
        <v>103</v>
      </c>
      <c r="F47" s="7">
        <v>5</v>
      </c>
      <c r="G47" s="10" t="s">
        <v>452</v>
      </c>
      <c r="H47" s="13" t="s">
        <v>104</v>
      </c>
      <c r="I47" s="10" t="s">
        <v>105</v>
      </c>
      <c r="J47" s="8" t="s">
        <v>107</v>
      </c>
      <c r="K47" s="10" t="s">
        <v>106</v>
      </c>
      <c r="L47" s="11" t="s">
        <v>298</v>
      </c>
      <c r="M47" s="14">
        <v>424000</v>
      </c>
      <c r="N47" s="10" t="s">
        <v>465</v>
      </c>
      <c r="O47" s="16">
        <v>500000</v>
      </c>
      <c r="P47" s="16">
        <v>0</v>
      </c>
      <c r="Q47" s="16">
        <v>0</v>
      </c>
      <c r="R47" s="16">
        <f t="shared" si="0"/>
        <v>500000</v>
      </c>
    </row>
    <row r="48" spans="1:18" x14ac:dyDescent="0.3">
      <c r="A48" s="10">
        <v>5</v>
      </c>
      <c r="B48" s="10" t="s">
        <v>39</v>
      </c>
      <c r="C48" s="11"/>
      <c r="D48" s="10"/>
      <c r="E48" s="11" t="s">
        <v>103</v>
      </c>
      <c r="F48" s="7">
        <v>5</v>
      </c>
      <c r="G48" s="10" t="s">
        <v>452</v>
      </c>
      <c r="H48" s="13" t="s">
        <v>104</v>
      </c>
      <c r="I48" s="10" t="s">
        <v>105</v>
      </c>
      <c r="J48" s="8" t="s">
        <v>107</v>
      </c>
      <c r="K48" s="10" t="s">
        <v>106</v>
      </c>
      <c r="L48" s="11" t="s">
        <v>299</v>
      </c>
      <c r="M48" s="14">
        <v>425000</v>
      </c>
      <c r="N48" s="10" t="s">
        <v>464</v>
      </c>
      <c r="O48" s="16">
        <v>3300000</v>
      </c>
      <c r="P48" s="16">
        <v>0</v>
      </c>
      <c r="Q48" s="16">
        <v>0</v>
      </c>
      <c r="R48" s="16">
        <f t="shared" si="0"/>
        <v>3300000</v>
      </c>
    </row>
    <row r="49" spans="1:18" x14ac:dyDescent="0.3">
      <c r="A49" s="10">
        <v>5</v>
      </c>
      <c r="B49" s="10" t="s">
        <v>39</v>
      </c>
      <c r="C49" s="11"/>
      <c r="D49" s="10"/>
      <c r="E49" s="11" t="s">
        <v>103</v>
      </c>
      <c r="F49" s="7">
        <v>5</v>
      </c>
      <c r="G49" s="10" t="s">
        <v>452</v>
      </c>
      <c r="H49" s="13" t="s">
        <v>108</v>
      </c>
      <c r="I49" s="10" t="s">
        <v>109</v>
      </c>
      <c r="J49" s="8" t="s">
        <v>107</v>
      </c>
      <c r="K49" s="10" t="s">
        <v>106</v>
      </c>
      <c r="L49" s="11" t="s">
        <v>300</v>
      </c>
      <c r="M49" s="14">
        <v>423000</v>
      </c>
      <c r="N49" s="10" t="s">
        <v>476</v>
      </c>
      <c r="O49" s="16">
        <v>1040000</v>
      </c>
      <c r="P49" s="16">
        <v>0</v>
      </c>
      <c r="Q49" s="16">
        <v>0</v>
      </c>
      <c r="R49" s="16">
        <f t="shared" si="0"/>
        <v>1040000</v>
      </c>
    </row>
    <row r="50" spans="1:18" x14ac:dyDescent="0.3">
      <c r="A50" s="10">
        <v>5</v>
      </c>
      <c r="B50" s="10" t="s">
        <v>39</v>
      </c>
      <c r="C50" s="11"/>
      <c r="D50" s="10"/>
      <c r="E50" s="11" t="s">
        <v>103</v>
      </c>
      <c r="F50" s="7">
        <v>5</v>
      </c>
      <c r="G50" s="10" t="s">
        <v>452</v>
      </c>
      <c r="H50" s="13" t="s">
        <v>108</v>
      </c>
      <c r="I50" s="10" t="s">
        <v>109</v>
      </c>
      <c r="J50" s="8" t="s">
        <v>107</v>
      </c>
      <c r="K50" s="10" t="s">
        <v>106</v>
      </c>
      <c r="L50" s="11" t="s">
        <v>301</v>
      </c>
      <c r="M50" s="14">
        <v>441000</v>
      </c>
      <c r="N50" s="10" t="s">
        <v>488</v>
      </c>
      <c r="O50" s="16">
        <v>1500000</v>
      </c>
      <c r="P50" s="16">
        <v>0</v>
      </c>
      <c r="Q50" s="16">
        <v>0</v>
      </c>
      <c r="R50" s="16">
        <f t="shared" si="0"/>
        <v>1500000</v>
      </c>
    </row>
    <row r="51" spans="1:18" x14ac:dyDescent="0.3">
      <c r="A51" s="10">
        <v>5</v>
      </c>
      <c r="B51" s="10" t="s">
        <v>39</v>
      </c>
      <c r="C51" s="11"/>
      <c r="D51" s="10"/>
      <c r="E51" s="11" t="s">
        <v>103</v>
      </c>
      <c r="F51" s="7">
        <v>5</v>
      </c>
      <c r="G51" s="10" t="s">
        <v>452</v>
      </c>
      <c r="H51" s="13" t="s">
        <v>108</v>
      </c>
      <c r="I51" s="10" t="s">
        <v>109</v>
      </c>
      <c r="J51" s="8" t="s">
        <v>107</v>
      </c>
      <c r="K51" s="10" t="s">
        <v>106</v>
      </c>
      <c r="L51" s="11" t="s">
        <v>302</v>
      </c>
      <c r="M51" s="14">
        <v>454000</v>
      </c>
      <c r="N51" s="10" t="s">
        <v>480</v>
      </c>
      <c r="O51" s="16">
        <v>10000000</v>
      </c>
      <c r="P51" s="16">
        <v>0</v>
      </c>
      <c r="Q51" s="16">
        <v>0</v>
      </c>
      <c r="R51" s="16">
        <f t="shared" si="0"/>
        <v>10000000</v>
      </c>
    </row>
    <row r="52" spans="1:18" x14ac:dyDescent="0.3">
      <c r="A52" s="10">
        <v>5</v>
      </c>
      <c r="B52" s="10" t="s">
        <v>39</v>
      </c>
      <c r="C52" s="11"/>
      <c r="D52" s="10"/>
      <c r="E52" s="11" t="s">
        <v>103</v>
      </c>
      <c r="F52" s="7">
        <v>5</v>
      </c>
      <c r="G52" s="10" t="s">
        <v>452</v>
      </c>
      <c r="H52" s="13" t="s">
        <v>108</v>
      </c>
      <c r="I52" s="10" t="s">
        <v>109</v>
      </c>
      <c r="J52" s="8" t="s">
        <v>107</v>
      </c>
      <c r="K52" s="10" t="s">
        <v>106</v>
      </c>
      <c r="L52" s="11" t="s">
        <v>303</v>
      </c>
      <c r="M52" s="14">
        <v>472000</v>
      </c>
      <c r="N52" s="10" t="s">
        <v>478</v>
      </c>
      <c r="O52" s="16">
        <v>700000</v>
      </c>
      <c r="P52" s="16">
        <v>0</v>
      </c>
      <c r="Q52" s="16">
        <v>0</v>
      </c>
      <c r="R52" s="16">
        <f t="shared" si="0"/>
        <v>700000</v>
      </c>
    </row>
    <row r="53" spans="1:18" x14ac:dyDescent="0.3">
      <c r="A53" s="10">
        <v>5</v>
      </c>
      <c r="B53" s="10" t="s">
        <v>39</v>
      </c>
      <c r="C53" s="11"/>
      <c r="D53" s="10"/>
      <c r="E53" s="11" t="s">
        <v>111</v>
      </c>
      <c r="F53" s="7">
        <v>6</v>
      </c>
      <c r="G53" s="10" t="s">
        <v>110</v>
      </c>
      <c r="H53" s="13" t="s">
        <v>112</v>
      </c>
      <c r="I53" s="10" t="s">
        <v>113</v>
      </c>
      <c r="J53" s="8" t="s">
        <v>115</v>
      </c>
      <c r="K53" s="10" t="s">
        <v>114</v>
      </c>
      <c r="L53" s="11" t="s">
        <v>304</v>
      </c>
      <c r="M53" s="14">
        <v>423000</v>
      </c>
      <c r="N53" s="10" t="s">
        <v>476</v>
      </c>
      <c r="O53" s="16">
        <v>150000</v>
      </c>
      <c r="P53" s="16">
        <v>0</v>
      </c>
      <c r="Q53" s="16">
        <v>0</v>
      </c>
      <c r="R53" s="16">
        <f t="shared" si="0"/>
        <v>150000</v>
      </c>
    </row>
    <row r="54" spans="1:18" x14ac:dyDescent="0.3">
      <c r="A54" s="10">
        <v>5</v>
      </c>
      <c r="B54" s="10" t="s">
        <v>39</v>
      </c>
      <c r="C54" s="11"/>
      <c r="D54" s="10"/>
      <c r="E54" s="11" t="s">
        <v>111</v>
      </c>
      <c r="F54" s="7">
        <v>6</v>
      </c>
      <c r="G54" s="10" t="s">
        <v>110</v>
      </c>
      <c r="H54" s="13" t="s">
        <v>112</v>
      </c>
      <c r="I54" s="10" t="s">
        <v>113</v>
      </c>
      <c r="J54" s="8" t="s">
        <v>115</v>
      </c>
      <c r="K54" s="10" t="s">
        <v>114</v>
      </c>
      <c r="L54" s="11" t="s">
        <v>305</v>
      </c>
      <c r="M54" s="14">
        <v>424000</v>
      </c>
      <c r="N54" s="10" t="s">
        <v>465</v>
      </c>
      <c r="O54" s="16">
        <v>3700000</v>
      </c>
      <c r="P54" s="16">
        <v>0</v>
      </c>
      <c r="Q54" s="16">
        <v>0</v>
      </c>
      <c r="R54" s="16">
        <f t="shared" si="0"/>
        <v>3700000</v>
      </c>
    </row>
    <row r="55" spans="1:18" x14ac:dyDescent="0.3">
      <c r="A55" s="10">
        <v>5</v>
      </c>
      <c r="B55" s="10" t="s">
        <v>39</v>
      </c>
      <c r="C55" s="11"/>
      <c r="D55" s="10"/>
      <c r="E55" s="11" t="s">
        <v>111</v>
      </c>
      <c r="F55" s="7">
        <v>6</v>
      </c>
      <c r="G55" s="10" t="s">
        <v>110</v>
      </c>
      <c r="H55" s="13" t="s">
        <v>112</v>
      </c>
      <c r="I55" s="10" t="s">
        <v>113</v>
      </c>
      <c r="J55" s="8" t="s">
        <v>115</v>
      </c>
      <c r="K55" s="10" t="s">
        <v>114</v>
      </c>
      <c r="L55" s="11" t="s">
        <v>306</v>
      </c>
      <c r="M55" s="14">
        <v>514000</v>
      </c>
      <c r="N55" s="10" t="s">
        <v>481</v>
      </c>
      <c r="O55" s="16">
        <v>300000</v>
      </c>
      <c r="P55" s="16">
        <v>0</v>
      </c>
      <c r="Q55" s="16">
        <v>0</v>
      </c>
      <c r="R55" s="16">
        <f t="shared" si="0"/>
        <v>300000</v>
      </c>
    </row>
    <row r="56" spans="1:18" x14ac:dyDescent="0.3">
      <c r="A56" s="10">
        <v>5</v>
      </c>
      <c r="B56" s="10" t="s">
        <v>39</v>
      </c>
      <c r="C56" s="11"/>
      <c r="D56" s="10"/>
      <c r="E56" s="11" t="s">
        <v>111</v>
      </c>
      <c r="F56" s="7">
        <v>6</v>
      </c>
      <c r="G56" s="10" t="s">
        <v>110</v>
      </c>
      <c r="H56" s="13" t="s">
        <v>116</v>
      </c>
      <c r="I56" s="10" t="s">
        <v>117</v>
      </c>
      <c r="J56" s="8" t="s">
        <v>118</v>
      </c>
      <c r="K56" s="10" t="s">
        <v>117</v>
      </c>
      <c r="L56" s="11" t="s">
        <v>307</v>
      </c>
      <c r="M56" s="14">
        <v>425000</v>
      </c>
      <c r="N56" s="10" t="s">
        <v>464</v>
      </c>
      <c r="O56" s="16">
        <v>600000</v>
      </c>
      <c r="P56" s="16">
        <v>0</v>
      </c>
      <c r="Q56" s="16">
        <v>0</v>
      </c>
      <c r="R56" s="16">
        <f t="shared" si="0"/>
        <v>600000</v>
      </c>
    </row>
    <row r="57" spans="1:18" x14ac:dyDescent="0.3">
      <c r="A57" s="10">
        <v>5</v>
      </c>
      <c r="B57" s="10" t="s">
        <v>39</v>
      </c>
      <c r="C57" s="11"/>
      <c r="D57" s="10"/>
      <c r="E57" s="11" t="s">
        <v>111</v>
      </c>
      <c r="F57" s="7">
        <v>6</v>
      </c>
      <c r="G57" s="10" t="s">
        <v>110</v>
      </c>
      <c r="H57" s="13" t="s">
        <v>116</v>
      </c>
      <c r="I57" s="10" t="s">
        <v>117</v>
      </c>
      <c r="J57" s="8" t="s">
        <v>118</v>
      </c>
      <c r="K57" s="10" t="s">
        <v>117</v>
      </c>
      <c r="L57" s="11" t="s">
        <v>308</v>
      </c>
      <c r="M57" s="14">
        <v>451000</v>
      </c>
      <c r="N57" s="10" t="s">
        <v>460</v>
      </c>
      <c r="O57" s="16">
        <v>1000000</v>
      </c>
      <c r="P57" s="16">
        <v>0</v>
      </c>
      <c r="Q57" s="16">
        <v>0</v>
      </c>
      <c r="R57" s="16">
        <f t="shared" si="0"/>
        <v>1000000</v>
      </c>
    </row>
    <row r="58" spans="1:18" x14ac:dyDescent="0.3">
      <c r="A58" s="10">
        <v>5</v>
      </c>
      <c r="B58" s="10" t="s">
        <v>39</v>
      </c>
      <c r="C58" s="11"/>
      <c r="D58" s="10"/>
      <c r="E58" s="11" t="s">
        <v>111</v>
      </c>
      <c r="F58" s="7">
        <v>6</v>
      </c>
      <c r="G58" s="10" t="s">
        <v>110</v>
      </c>
      <c r="H58" s="13" t="s">
        <v>116</v>
      </c>
      <c r="I58" s="10" t="s">
        <v>117</v>
      </c>
      <c r="J58" s="8" t="s">
        <v>118</v>
      </c>
      <c r="K58" s="10" t="s">
        <v>117</v>
      </c>
      <c r="L58" s="11" t="s">
        <v>309</v>
      </c>
      <c r="M58" s="14">
        <v>511000</v>
      </c>
      <c r="N58" s="10" t="s">
        <v>467</v>
      </c>
      <c r="O58" s="16">
        <v>5000000</v>
      </c>
      <c r="P58" s="16">
        <v>0</v>
      </c>
      <c r="Q58" s="16">
        <v>0</v>
      </c>
      <c r="R58" s="16">
        <f t="shared" si="0"/>
        <v>5000000</v>
      </c>
    </row>
    <row r="59" spans="1:18" x14ac:dyDescent="0.3">
      <c r="A59" s="10">
        <v>5</v>
      </c>
      <c r="B59" s="10" t="s">
        <v>39</v>
      </c>
      <c r="C59" s="11"/>
      <c r="D59" s="10"/>
      <c r="E59" s="11" t="s">
        <v>111</v>
      </c>
      <c r="F59" s="7">
        <v>6</v>
      </c>
      <c r="G59" s="10" t="s">
        <v>110</v>
      </c>
      <c r="H59" s="13" t="s">
        <v>119</v>
      </c>
      <c r="I59" s="10" t="s">
        <v>120</v>
      </c>
      <c r="J59" s="8" t="s">
        <v>115</v>
      </c>
      <c r="K59" s="10" t="s">
        <v>114</v>
      </c>
      <c r="L59" s="11" t="s">
        <v>310</v>
      </c>
      <c r="M59" s="14">
        <v>424000</v>
      </c>
      <c r="N59" s="10" t="s">
        <v>465</v>
      </c>
      <c r="O59" s="16">
        <v>600000</v>
      </c>
      <c r="P59" s="16">
        <v>0</v>
      </c>
      <c r="Q59" s="16">
        <v>0</v>
      </c>
      <c r="R59" s="16">
        <f t="shared" si="0"/>
        <v>600000</v>
      </c>
    </row>
    <row r="60" spans="1:18" x14ac:dyDescent="0.3">
      <c r="A60" s="10">
        <v>5</v>
      </c>
      <c r="B60" s="10" t="s">
        <v>39</v>
      </c>
      <c r="C60" s="11"/>
      <c r="D60" s="10"/>
      <c r="E60" s="11" t="s">
        <v>111</v>
      </c>
      <c r="F60" s="7">
        <v>6</v>
      </c>
      <c r="G60" s="10" t="s">
        <v>110</v>
      </c>
      <c r="H60" s="13" t="s">
        <v>119</v>
      </c>
      <c r="I60" s="10" t="s">
        <v>120</v>
      </c>
      <c r="J60" s="8" t="s">
        <v>115</v>
      </c>
      <c r="K60" s="10" t="s">
        <v>114</v>
      </c>
      <c r="L60" s="11" t="s">
        <v>311</v>
      </c>
      <c r="M60" s="14">
        <v>426000</v>
      </c>
      <c r="N60" s="10" t="s">
        <v>466</v>
      </c>
      <c r="O60" s="16">
        <v>300000</v>
      </c>
      <c r="P60" s="16">
        <v>0</v>
      </c>
      <c r="Q60" s="16">
        <v>0</v>
      </c>
      <c r="R60" s="16">
        <f t="shared" si="0"/>
        <v>300000</v>
      </c>
    </row>
    <row r="61" spans="1:18" x14ac:dyDescent="0.3">
      <c r="A61" s="10">
        <v>5</v>
      </c>
      <c r="B61" s="10" t="s">
        <v>39</v>
      </c>
      <c r="C61" s="11"/>
      <c r="D61" s="10"/>
      <c r="E61" s="11" t="s">
        <v>122</v>
      </c>
      <c r="F61" s="7">
        <v>7</v>
      </c>
      <c r="G61" s="10" t="s">
        <v>121</v>
      </c>
      <c r="H61" s="13" t="s">
        <v>123</v>
      </c>
      <c r="I61" s="10" t="s">
        <v>124</v>
      </c>
      <c r="J61" s="8" t="s">
        <v>126</v>
      </c>
      <c r="K61" s="10" t="s">
        <v>125</v>
      </c>
      <c r="L61" s="11" t="s">
        <v>312</v>
      </c>
      <c r="M61" s="14">
        <v>423000</v>
      </c>
      <c r="N61" s="10" t="s">
        <v>476</v>
      </c>
      <c r="O61" s="16">
        <v>100000</v>
      </c>
      <c r="P61" s="16">
        <v>0</v>
      </c>
      <c r="Q61" s="16">
        <v>0</v>
      </c>
      <c r="R61" s="16">
        <f t="shared" si="0"/>
        <v>100000</v>
      </c>
    </row>
    <row r="62" spans="1:18" x14ac:dyDescent="0.3">
      <c r="A62" s="10">
        <v>5</v>
      </c>
      <c r="B62" s="10" t="s">
        <v>39</v>
      </c>
      <c r="C62" s="11"/>
      <c r="D62" s="10"/>
      <c r="E62" s="11" t="s">
        <v>122</v>
      </c>
      <c r="F62" s="7">
        <v>7</v>
      </c>
      <c r="G62" s="10" t="s">
        <v>121</v>
      </c>
      <c r="H62" s="13" t="s">
        <v>123</v>
      </c>
      <c r="I62" s="10" t="s">
        <v>124</v>
      </c>
      <c r="J62" s="8" t="s">
        <v>126</v>
      </c>
      <c r="K62" s="10" t="s">
        <v>125</v>
      </c>
      <c r="L62" s="11" t="s">
        <v>313</v>
      </c>
      <c r="M62" s="14">
        <v>424000</v>
      </c>
      <c r="N62" s="10" t="s">
        <v>465</v>
      </c>
      <c r="O62" s="16">
        <v>6500000</v>
      </c>
      <c r="P62" s="16">
        <v>0</v>
      </c>
      <c r="Q62" s="16">
        <v>0</v>
      </c>
      <c r="R62" s="16">
        <f t="shared" si="0"/>
        <v>6500000</v>
      </c>
    </row>
    <row r="63" spans="1:18" x14ac:dyDescent="0.3">
      <c r="A63" s="10">
        <v>5</v>
      </c>
      <c r="B63" s="10" t="s">
        <v>39</v>
      </c>
      <c r="C63" s="11"/>
      <c r="D63" s="10"/>
      <c r="E63" s="11" t="s">
        <v>122</v>
      </c>
      <c r="F63" s="7">
        <v>7</v>
      </c>
      <c r="G63" s="10" t="s">
        <v>121</v>
      </c>
      <c r="H63" s="13" t="s">
        <v>123</v>
      </c>
      <c r="I63" s="10" t="s">
        <v>124</v>
      </c>
      <c r="J63" s="8" t="s">
        <v>126</v>
      </c>
      <c r="K63" s="10" t="s">
        <v>125</v>
      </c>
      <c r="L63" s="11" t="s">
        <v>314</v>
      </c>
      <c r="M63" s="14">
        <v>425000</v>
      </c>
      <c r="N63" s="10" t="s">
        <v>464</v>
      </c>
      <c r="O63" s="16">
        <v>2500000</v>
      </c>
      <c r="P63" s="16">
        <v>0</v>
      </c>
      <c r="Q63" s="16">
        <v>0</v>
      </c>
      <c r="R63" s="16">
        <f t="shared" si="0"/>
        <v>2500000</v>
      </c>
    </row>
    <row r="64" spans="1:18" x14ac:dyDescent="0.3">
      <c r="A64" s="10">
        <v>5</v>
      </c>
      <c r="B64" s="10" t="s">
        <v>39</v>
      </c>
      <c r="C64" s="11"/>
      <c r="D64" s="10"/>
      <c r="E64" s="11" t="s">
        <v>122</v>
      </c>
      <c r="F64" s="7">
        <v>7</v>
      </c>
      <c r="G64" s="10" t="s">
        <v>121</v>
      </c>
      <c r="H64" s="13" t="s">
        <v>123</v>
      </c>
      <c r="I64" s="10" t="s">
        <v>124</v>
      </c>
      <c r="J64" s="8" t="s">
        <v>126</v>
      </c>
      <c r="K64" s="10" t="s">
        <v>125</v>
      </c>
      <c r="L64" s="11" t="s">
        <v>315</v>
      </c>
      <c r="M64" s="14">
        <v>426000</v>
      </c>
      <c r="N64" s="10" t="s">
        <v>466</v>
      </c>
      <c r="O64" s="16">
        <v>500000</v>
      </c>
      <c r="P64" s="16">
        <v>0</v>
      </c>
      <c r="Q64" s="16">
        <v>0</v>
      </c>
      <c r="R64" s="16">
        <f t="shared" si="0"/>
        <v>500000</v>
      </c>
    </row>
    <row r="65" spans="1:18" x14ac:dyDescent="0.3">
      <c r="A65" s="10">
        <v>5</v>
      </c>
      <c r="B65" s="10" t="s">
        <v>39</v>
      </c>
      <c r="C65" s="11"/>
      <c r="D65" s="10"/>
      <c r="E65" s="11" t="s">
        <v>122</v>
      </c>
      <c r="F65" s="7">
        <v>7</v>
      </c>
      <c r="G65" s="10" t="s">
        <v>121</v>
      </c>
      <c r="H65" s="13" t="s">
        <v>123</v>
      </c>
      <c r="I65" s="10" t="s">
        <v>124</v>
      </c>
      <c r="J65" s="8" t="s">
        <v>126</v>
      </c>
      <c r="K65" s="10" t="s">
        <v>125</v>
      </c>
      <c r="L65" s="11" t="s">
        <v>316</v>
      </c>
      <c r="M65" s="14">
        <v>451000</v>
      </c>
      <c r="N65" s="10" t="s">
        <v>460</v>
      </c>
      <c r="O65" s="16">
        <v>18000000</v>
      </c>
      <c r="P65" s="16">
        <v>0</v>
      </c>
      <c r="Q65" s="16">
        <v>0</v>
      </c>
      <c r="R65" s="16">
        <f t="shared" si="0"/>
        <v>18000000</v>
      </c>
    </row>
    <row r="66" spans="1:18" x14ac:dyDescent="0.3">
      <c r="A66" s="10">
        <v>5</v>
      </c>
      <c r="B66" s="10" t="s">
        <v>39</v>
      </c>
      <c r="C66" s="11"/>
      <c r="D66" s="10"/>
      <c r="E66" s="11" t="s">
        <v>122</v>
      </c>
      <c r="F66" s="7">
        <v>7</v>
      </c>
      <c r="G66" s="10" t="s">
        <v>121</v>
      </c>
      <c r="H66" s="13" t="s">
        <v>123</v>
      </c>
      <c r="I66" s="10" t="s">
        <v>124</v>
      </c>
      <c r="J66" s="8" t="s">
        <v>126</v>
      </c>
      <c r="K66" s="10" t="s">
        <v>125</v>
      </c>
      <c r="L66" s="11" t="s">
        <v>317</v>
      </c>
      <c r="M66" s="14">
        <v>511000</v>
      </c>
      <c r="N66" s="10" t="s">
        <v>467</v>
      </c>
      <c r="O66" s="16">
        <v>35750000</v>
      </c>
      <c r="P66" s="16">
        <v>0</v>
      </c>
      <c r="Q66" s="16">
        <v>0</v>
      </c>
      <c r="R66" s="16">
        <f t="shared" ref="R66:R129" si="1">SUM(O66:Q66)</f>
        <v>35750000</v>
      </c>
    </row>
    <row r="67" spans="1:18" x14ac:dyDescent="0.3">
      <c r="A67" s="10">
        <v>5</v>
      </c>
      <c r="B67" s="10" t="s">
        <v>39</v>
      </c>
      <c r="C67" s="11"/>
      <c r="D67" s="10"/>
      <c r="E67" s="11" t="s">
        <v>122</v>
      </c>
      <c r="F67" s="7">
        <v>7</v>
      </c>
      <c r="G67" s="10" t="s">
        <v>121</v>
      </c>
      <c r="H67" s="13" t="s">
        <v>123</v>
      </c>
      <c r="I67" s="10" t="s">
        <v>124</v>
      </c>
      <c r="J67" s="8" t="s">
        <v>126</v>
      </c>
      <c r="K67" s="10" t="s">
        <v>125</v>
      </c>
      <c r="L67" s="11" t="s">
        <v>318</v>
      </c>
      <c r="M67" s="14">
        <v>512000</v>
      </c>
      <c r="N67" s="10" t="s">
        <v>468</v>
      </c>
      <c r="O67" s="16">
        <v>1500000</v>
      </c>
      <c r="P67" s="16">
        <v>0</v>
      </c>
      <c r="Q67" s="16">
        <v>0</v>
      </c>
      <c r="R67" s="16">
        <f t="shared" si="1"/>
        <v>1500000</v>
      </c>
    </row>
    <row r="68" spans="1:18" x14ac:dyDescent="0.3">
      <c r="A68" s="10">
        <v>5</v>
      </c>
      <c r="B68" s="10" t="s">
        <v>39</v>
      </c>
      <c r="C68" s="11"/>
      <c r="D68" s="10"/>
      <c r="E68" s="11" t="s">
        <v>122</v>
      </c>
      <c r="F68" s="7">
        <v>7</v>
      </c>
      <c r="G68" s="10" t="s">
        <v>121</v>
      </c>
      <c r="H68" s="13" t="s">
        <v>123</v>
      </c>
      <c r="I68" s="10" t="s">
        <v>124</v>
      </c>
      <c r="J68" s="8" t="s">
        <v>61</v>
      </c>
      <c r="K68" s="10" t="s">
        <v>127</v>
      </c>
      <c r="L68" s="11" t="s">
        <v>319</v>
      </c>
      <c r="M68" s="14">
        <v>422000</v>
      </c>
      <c r="N68" s="10" t="s">
        <v>475</v>
      </c>
      <c r="O68" s="16">
        <v>100000</v>
      </c>
      <c r="P68" s="16">
        <v>0</v>
      </c>
      <c r="Q68" s="16">
        <v>0</v>
      </c>
      <c r="R68" s="16">
        <f t="shared" si="1"/>
        <v>100000</v>
      </c>
    </row>
    <row r="69" spans="1:18" x14ac:dyDescent="0.3">
      <c r="A69" s="10">
        <v>5</v>
      </c>
      <c r="B69" s="10" t="s">
        <v>39</v>
      </c>
      <c r="C69" s="11"/>
      <c r="D69" s="10"/>
      <c r="E69" s="11" t="s">
        <v>122</v>
      </c>
      <c r="F69" s="7">
        <v>7</v>
      </c>
      <c r="G69" s="10" t="s">
        <v>121</v>
      </c>
      <c r="H69" s="13" t="s">
        <v>123</v>
      </c>
      <c r="I69" s="10" t="s">
        <v>124</v>
      </c>
      <c r="J69" s="8" t="s">
        <v>61</v>
      </c>
      <c r="K69" s="10" t="s">
        <v>127</v>
      </c>
      <c r="L69" s="11" t="s">
        <v>320</v>
      </c>
      <c r="M69" s="14">
        <v>423000</v>
      </c>
      <c r="N69" s="10" t="s">
        <v>476</v>
      </c>
      <c r="O69" s="16">
        <v>2200000</v>
      </c>
      <c r="P69" s="16">
        <v>0</v>
      </c>
      <c r="Q69" s="16">
        <v>0</v>
      </c>
      <c r="R69" s="16">
        <f t="shared" si="1"/>
        <v>2200000</v>
      </c>
    </row>
    <row r="70" spans="1:18" x14ac:dyDescent="0.3">
      <c r="A70" s="10">
        <v>5</v>
      </c>
      <c r="B70" s="10" t="s">
        <v>39</v>
      </c>
      <c r="C70" s="11"/>
      <c r="D70" s="10"/>
      <c r="E70" s="11" t="s">
        <v>122</v>
      </c>
      <c r="F70" s="7">
        <v>7</v>
      </c>
      <c r="G70" s="10" t="s">
        <v>121</v>
      </c>
      <c r="H70" s="13" t="s">
        <v>123</v>
      </c>
      <c r="I70" s="10" t="s">
        <v>124</v>
      </c>
      <c r="J70" s="8" t="s">
        <v>61</v>
      </c>
      <c r="K70" s="10" t="s">
        <v>127</v>
      </c>
      <c r="L70" s="11" t="s">
        <v>321</v>
      </c>
      <c r="M70" s="14">
        <v>511000</v>
      </c>
      <c r="N70" s="10" t="s">
        <v>467</v>
      </c>
      <c r="O70" s="16">
        <v>1500000</v>
      </c>
      <c r="P70" s="16">
        <v>0</v>
      </c>
      <c r="Q70" s="16">
        <v>0</v>
      </c>
      <c r="R70" s="16">
        <f t="shared" si="1"/>
        <v>1500000</v>
      </c>
    </row>
    <row r="71" spans="1:18" x14ac:dyDescent="0.3">
      <c r="A71" s="10">
        <v>5</v>
      </c>
      <c r="B71" s="10" t="s">
        <v>39</v>
      </c>
      <c r="C71" s="11"/>
      <c r="D71" s="10"/>
      <c r="E71" s="11" t="s">
        <v>122</v>
      </c>
      <c r="F71" s="7">
        <v>7</v>
      </c>
      <c r="G71" s="10" t="s">
        <v>121</v>
      </c>
      <c r="H71" s="13" t="s">
        <v>123</v>
      </c>
      <c r="I71" s="10" t="s">
        <v>124</v>
      </c>
      <c r="J71" s="8" t="s">
        <v>61</v>
      </c>
      <c r="K71" s="10" t="s">
        <v>127</v>
      </c>
      <c r="L71" s="11" t="s">
        <v>322</v>
      </c>
      <c r="M71" s="14">
        <v>512000</v>
      </c>
      <c r="N71" s="10" t="s">
        <v>468</v>
      </c>
      <c r="O71" s="16">
        <v>10200000</v>
      </c>
      <c r="P71" s="16">
        <v>0</v>
      </c>
      <c r="Q71" s="16">
        <v>0</v>
      </c>
      <c r="R71" s="16">
        <f t="shared" si="1"/>
        <v>10200000</v>
      </c>
    </row>
    <row r="72" spans="1:18" x14ac:dyDescent="0.3">
      <c r="A72" s="10">
        <v>5</v>
      </c>
      <c r="B72" s="10" t="s">
        <v>39</v>
      </c>
      <c r="C72" s="11" t="s">
        <v>191</v>
      </c>
      <c r="D72" s="10" t="s">
        <v>190</v>
      </c>
      <c r="E72" s="11" t="s">
        <v>193</v>
      </c>
      <c r="F72" s="7">
        <v>8</v>
      </c>
      <c r="G72" s="10" t="s">
        <v>192</v>
      </c>
      <c r="H72" s="13" t="s">
        <v>195</v>
      </c>
      <c r="I72" s="10" t="s">
        <v>194</v>
      </c>
      <c r="J72" s="8" t="s">
        <v>197</v>
      </c>
      <c r="K72" s="10" t="s">
        <v>196</v>
      </c>
      <c r="L72" s="6" t="s">
        <v>367</v>
      </c>
      <c r="M72" s="14">
        <v>411000</v>
      </c>
      <c r="N72" s="10" t="s">
        <v>469</v>
      </c>
      <c r="O72" s="16">
        <v>92788000</v>
      </c>
      <c r="P72" s="16">
        <v>0</v>
      </c>
      <c r="Q72" s="16">
        <v>0</v>
      </c>
      <c r="R72" s="16">
        <f t="shared" si="1"/>
        <v>92788000</v>
      </c>
    </row>
    <row r="73" spans="1:18" x14ac:dyDescent="0.3">
      <c r="A73" s="10">
        <v>5</v>
      </c>
      <c r="B73" s="10" t="s">
        <v>39</v>
      </c>
      <c r="C73" s="11" t="s">
        <v>191</v>
      </c>
      <c r="D73" s="10" t="s">
        <v>190</v>
      </c>
      <c r="E73" s="11" t="s">
        <v>193</v>
      </c>
      <c r="F73" s="7">
        <v>8</v>
      </c>
      <c r="G73" s="10" t="s">
        <v>192</v>
      </c>
      <c r="H73" s="13" t="s">
        <v>195</v>
      </c>
      <c r="I73" s="10" t="s">
        <v>194</v>
      </c>
      <c r="J73" s="8" t="s">
        <v>197</v>
      </c>
      <c r="K73" s="10" t="s">
        <v>196</v>
      </c>
      <c r="L73" s="6" t="s">
        <v>368</v>
      </c>
      <c r="M73" s="14">
        <v>412000</v>
      </c>
      <c r="N73" s="10" t="s">
        <v>470</v>
      </c>
      <c r="O73" s="16">
        <v>16417000</v>
      </c>
      <c r="P73" s="16">
        <v>0</v>
      </c>
      <c r="Q73" s="16">
        <v>0</v>
      </c>
      <c r="R73" s="16">
        <f t="shared" si="1"/>
        <v>16417000</v>
      </c>
    </row>
    <row r="74" spans="1:18" x14ac:dyDescent="0.3">
      <c r="A74" s="10">
        <v>5</v>
      </c>
      <c r="B74" s="10" t="s">
        <v>39</v>
      </c>
      <c r="C74" s="11" t="s">
        <v>191</v>
      </c>
      <c r="D74" s="10" t="s">
        <v>190</v>
      </c>
      <c r="E74" s="11" t="s">
        <v>193</v>
      </c>
      <c r="F74" s="7">
        <v>8</v>
      </c>
      <c r="G74" s="10" t="s">
        <v>192</v>
      </c>
      <c r="H74" s="13" t="s">
        <v>195</v>
      </c>
      <c r="I74" s="10" t="s">
        <v>194</v>
      </c>
      <c r="J74" s="8" t="s">
        <v>197</v>
      </c>
      <c r="K74" s="10" t="s">
        <v>196</v>
      </c>
      <c r="L74" s="6" t="s">
        <v>369</v>
      </c>
      <c r="M74" s="14">
        <v>413000</v>
      </c>
      <c r="N74" s="10" t="s">
        <v>471</v>
      </c>
      <c r="O74" s="16">
        <v>1300000</v>
      </c>
      <c r="P74" s="16">
        <v>500000</v>
      </c>
      <c r="Q74" s="16">
        <v>0</v>
      </c>
      <c r="R74" s="16">
        <f t="shared" si="1"/>
        <v>1800000</v>
      </c>
    </row>
    <row r="75" spans="1:18" x14ac:dyDescent="0.3">
      <c r="A75" s="10">
        <v>5</v>
      </c>
      <c r="B75" s="10" t="s">
        <v>39</v>
      </c>
      <c r="C75" s="11" t="s">
        <v>191</v>
      </c>
      <c r="D75" s="10" t="s">
        <v>190</v>
      </c>
      <c r="E75" s="11" t="s">
        <v>193</v>
      </c>
      <c r="F75" s="7">
        <v>8</v>
      </c>
      <c r="G75" s="10" t="s">
        <v>192</v>
      </c>
      <c r="H75" s="13" t="s">
        <v>195</v>
      </c>
      <c r="I75" s="10" t="s">
        <v>194</v>
      </c>
      <c r="J75" s="8" t="s">
        <v>197</v>
      </c>
      <c r="K75" s="10" t="s">
        <v>196</v>
      </c>
      <c r="L75" s="6" t="s">
        <v>370</v>
      </c>
      <c r="M75" s="14">
        <v>414000</v>
      </c>
      <c r="N75" s="10" t="s">
        <v>472</v>
      </c>
      <c r="O75" s="16">
        <v>500000</v>
      </c>
      <c r="P75" s="16">
        <v>0</v>
      </c>
      <c r="Q75" s="16">
        <v>0</v>
      </c>
      <c r="R75" s="16">
        <f t="shared" si="1"/>
        <v>500000</v>
      </c>
    </row>
    <row r="76" spans="1:18" x14ac:dyDescent="0.3">
      <c r="A76" s="10">
        <v>5</v>
      </c>
      <c r="B76" s="10" t="s">
        <v>39</v>
      </c>
      <c r="C76" s="11" t="s">
        <v>191</v>
      </c>
      <c r="D76" s="10" t="s">
        <v>190</v>
      </c>
      <c r="E76" s="11" t="s">
        <v>193</v>
      </c>
      <c r="F76" s="7">
        <v>8</v>
      </c>
      <c r="G76" s="10" t="s">
        <v>192</v>
      </c>
      <c r="H76" s="13" t="s">
        <v>195</v>
      </c>
      <c r="I76" s="10" t="s">
        <v>194</v>
      </c>
      <c r="J76" s="8" t="s">
        <v>197</v>
      </c>
      <c r="K76" s="10" t="s">
        <v>196</v>
      </c>
      <c r="L76" s="6" t="s">
        <v>371</v>
      </c>
      <c r="M76" s="14">
        <v>415000</v>
      </c>
      <c r="N76" s="10" t="s">
        <v>473</v>
      </c>
      <c r="O76" s="16">
        <v>1660000</v>
      </c>
      <c r="P76" s="16">
        <v>750000</v>
      </c>
      <c r="Q76" s="16">
        <v>0</v>
      </c>
      <c r="R76" s="16">
        <f t="shared" si="1"/>
        <v>2410000</v>
      </c>
    </row>
    <row r="77" spans="1:18" x14ac:dyDescent="0.3">
      <c r="A77" s="10">
        <v>5</v>
      </c>
      <c r="B77" s="10" t="s">
        <v>39</v>
      </c>
      <c r="C77" s="11" t="s">
        <v>191</v>
      </c>
      <c r="D77" s="10" t="s">
        <v>190</v>
      </c>
      <c r="E77" s="11" t="s">
        <v>193</v>
      </c>
      <c r="F77" s="7">
        <v>8</v>
      </c>
      <c r="G77" s="10" t="s">
        <v>192</v>
      </c>
      <c r="H77" s="13" t="s">
        <v>195</v>
      </c>
      <c r="I77" s="10" t="s">
        <v>194</v>
      </c>
      <c r="J77" s="8" t="s">
        <v>197</v>
      </c>
      <c r="K77" s="10" t="s">
        <v>196</v>
      </c>
      <c r="L77" s="6" t="s">
        <v>372</v>
      </c>
      <c r="M77" s="14">
        <v>416000</v>
      </c>
      <c r="N77" s="10" t="s">
        <v>474</v>
      </c>
      <c r="O77" s="16">
        <v>750000</v>
      </c>
      <c r="P77" s="16">
        <v>0</v>
      </c>
      <c r="Q77" s="16">
        <v>0</v>
      </c>
      <c r="R77" s="16">
        <f t="shared" si="1"/>
        <v>750000</v>
      </c>
    </row>
    <row r="78" spans="1:18" x14ac:dyDescent="0.3">
      <c r="A78" s="10">
        <v>5</v>
      </c>
      <c r="B78" s="10" t="s">
        <v>39</v>
      </c>
      <c r="C78" s="11" t="s">
        <v>191</v>
      </c>
      <c r="D78" s="10" t="s">
        <v>190</v>
      </c>
      <c r="E78" s="11" t="s">
        <v>193</v>
      </c>
      <c r="F78" s="7">
        <v>8</v>
      </c>
      <c r="G78" s="10" t="s">
        <v>192</v>
      </c>
      <c r="H78" s="13" t="s">
        <v>195</v>
      </c>
      <c r="I78" s="10" t="s">
        <v>194</v>
      </c>
      <c r="J78" s="8" t="s">
        <v>197</v>
      </c>
      <c r="K78" s="10" t="s">
        <v>196</v>
      </c>
      <c r="L78" s="6" t="s">
        <v>373</v>
      </c>
      <c r="M78" s="14">
        <v>421000</v>
      </c>
      <c r="N78" s="10" t="s">
        <v>462</v>
      </c>
      <c r="O78" s="16">
        <v>10600000</v>
      </c>
      <c r="P78" s="16">
        <v>1820000</v>
      </c>
      <c r="Q78" s="16">
        <v>0</v>
      </c>
      <c r="R78" s="16">
        <f t="shared" si="1"/>
        <v>12420000</v>
      </c>
    </row>
    <row r="79" spans="1:18" x14ac:dyDescent="0.3">
      <c r="A79" s="10">
        <v>5</v>
      </c>
      <c r="B79" s="10" t="s">
        <v>39</v>
      </c>
      <c r="C79" s="11" t="s">
        <v>191</v>
      </c>
      <c r="D79" s="10" t="s">
        <v>190</v>
      </c>
      <c r="E79" s="11" t="s">
        <v>193</v>
      </c>
      <c r="F79" s="7">
        <v>8</v>
      </c>
      <c r="G79" s="10" t="s">
        <v>192</v>
      </c>
      <c r="H79" s="13" t="s">
        <v>195</v>
      </c>
      <c r="I79" s="10" t="s">
        <v>194</v>
      </c>
      <c r="J79" s="8" t="s">
        <v>197</v>
      </c>
      <c r="K79" s="10" t="s">
        <v>196</v>
      </c>
      <c r="L79" s="6" t="s">
        <v>374</v>
      </c>
      <c r="M79" s="14">
        <v>422000</v>
      </c>
      <c r="N79" s="10" t="s">
        <v>475</v>
      </c>
      <c r="O79" s="16">
        <v>100000</v>
      </c>
      <c r="P79" s="16">
        <v>200000</v>
      </c>
      <c r="Q79" s="16">
        <v>0</v>
      </c>
      <c r="R79" s="16">
        <f t="shared" si="1"/>
        <v>300000</v>
      </c>
    </row>
    <row r="80" spans="1:18" x14ac:dyDescent="0.3">
      <c r="A80" s="10">
        <v>5</v>
      </c>
      <c r="B80" s="10" t="s">
        <v>39</v>
      </c>
      <c r="C80" s="11" t="s">
        <v>191</v>
      </c>
      <c r="D80" s="10" t="s">
        <v>190</v>
      </c>
      <c r="E80" s="11" t="s">
        <v>193</v>
      </c>
      <c r="F80" s="7">
        <v>8</v>
      </c>
      <c r="G80" s="10" t="s">
        <v>192</v>
      </c>
      <c r="H80" s="13" t="s">
        <v>195</v>
      </c>
      <c r="I80" s="10" t="s">
        <v>194</v>
      </c>
      <c r="J80" s="8" t="s">
        <v>197</v>
      </c>
      <c r="K80" s="10" t="s">
        <v>196</v>
      </c>
      <c r="L80" s="11" t="s">
        <v>375</v>
      </c>
      <c r="M80" s="14">
        <v>423000</v>
      </c>
      <c r="N80" s="10" t="s">
        <v>476</v>
      </c>
      <c r="O80" s="16">
        <v>1250000</v>
      </c>
      <c r="P80" s="16">
        <v>1250000</v>
      </c>
      <c r="Q80" s="16">
        <v>0</v>
      </c>
      <c r="R80" s="16">
        <f t="shared" si="1"/>
        <v>2500000</v>
      </c>
    </row>
    <row r="81" spans="1:18" x14ac:dyDescent="0.3">
      <c r="A81" s="10">
        <v>5</v>
      </c>
      <c r="B81" s="10" t="s">
        <v>39</v>
      </c>
      <c r="C81" s="11" t="s">
        <v>191</v>
      </c>
      <c r="D81" s="10" t="s">
        <v>190</v>
      </c>
      <c r="E81" s="11" t="s">
        <v>193</v>
      </c>
      <c r="F81" s="7">
        <v>8</v>
      </c>
      <c r="G81" s="10" t="s">
        <v>192</v>
      </c>
      <c r="H81" s="13" t="s">
        <v>195</v>
      </c>
      <c r="I81" s="10" t="s">
        <v>194</v>
      </c>
      <c r="J81" s="8" t="s">
        <v>197</v>
      </c>
      <c r="K81" s="10" t="s">
        <v>196</v>
      </c>
      <c r="L81" s="11" t="s">
        <v>376</v>
      </c>
      <c r="M81" s="14">
        <v>424000</v>
      </c>
      <c r="N81" s="10" t="s">
        <v>465</v>
      </c>
      <c r="O81" s="16">
        <v>650000</v>
      </c>
      <c r="P81" s="16">
        <v>550000</v>
      </c>
      <c r="Q81" s="16">
        <v>0</v>
      </c>
      <c r="R81" s="16">
        <f t="shared" si="1"/>
        <v>1200000</v>
      </c>
    </row>
    <row r="82" spans="1:18" x14ac:dyDescent="0.3">
      <c r="A82" s="10">
        <v>5</v>
      </c>
      <c r="B82" s="10" t="s">
        <v>39</v>
      </c>
      <c r="C82" s="11" t="s">
        <v>191</v>
      </c>
      <c r="D82" s="10" t="s">
        <v>190</v>
      </c>
      <c r="E82" s="11" t="s">
        <v>193</v>
      </c>
      <c r="F82" s="7">
        <v>8</v>
      </c>
      <c r="G82" s="10" t="s">
        <v>192</v>
      </c>
      <c r="H82" s="13" t="s">
        <v>195</v>
      </c>
      <c r="I82" s="10" t="s">
        <v>194</v>
      </c>
      <c r="J82" s="8" t="s">
        <v>197</v>
      </c>
      <c r="K82" s="10" t="s">
        <v>196</v>
      </c>
      <c r="L82" s="11" t="s">
        <v>377</v>
      </c>
      <c r="M82" s="14">
        <v>425000</v>
      </c>
      <c r="N82" s="10" t="s">
        <v>464</v>
      </c>
      <c r="O82" s="16">
        <v>700000</v>
      </c>
      <c r="P82" s="16">
        <v>500000</v>
      </c>
      <c r="Q82" s="16">
        <v>0</v>
      </c>
      <c r="R82" s="16">
        <f t="shared" si="1"/>
        <v>1200000</v>
      </c>
    </row>
    <row r="83" spans="1:18" x14ac:dyDescent="0.3">
      <c r="A83" s="10">
        <v>5</v>
      </c>
      <c r="B83" s="10" t="s">
        <v>39</v>
      </c>
      <c r="C83" s="11" t="s">
        <v>191</v>
      </c>
      <c r="D83" s="10" t="s">
        <v>190</v>
      </c>
      <c r="E83" s="11" t="s">
        <v>193</v>
      </c>
      <c r="F83" s="7">
        <v>8</v>
      </c>
      <c r="G83" s="10" t="s">
        <v>192</v>
      </c>
      <c r="H83" s="13" t="s">
        <v>195</v>
      </c>
      <c r="I83" s="10" t="s">
        <v>194</v>
      </c>
      <c r="J83" s="8" t="s">
        <v>197</v>
      </c>
      <c r="K83" s="10" t="s">
        <v>196</v>
      </c>
      <c r="L83" s="11" t="s">
        <v>378</v>
      </c>
      <c r="M83" s="14">
        <v>426000</v>
      </c>
      <c r="N83" s="10" t="s">
        <v>466</v>
      </c>
      <c r="O83" s="16">
        <v>7300000</v>
      </c>
      <c r="P83" s="16">
        <v>7830000</v>
      </c>
      <c r="Q83" s="16">
        <v>0</v>
      </c>
      <c r="R83" s="16">
        <f t="shared" si="1"/>
        <v>15130000</v>
      </c>
    </row>
    <row r="84" spans="1:18" x14ac:dyDescent="0.3">
      <c r="A84" s="10">
        <v>5</v>
      </c>
      <c r="B84" s="10" t="s">
        <v>39</v>
      </c>
      <c r="C84" s="11" t="s">
        <v>191</v>
      </c>
      <c r="D84" s="10" t="s">
        <v>190</v>
      </c>
      <c r="E84" s="11" t="s">
        <v>193</v>
      </c>
      <c r="F84" s="7">
        <v>8</v>
      </c>
      <c r="G84" s="10" t="s">
        <v>192</v>
      </c>
      <c r="H84" s="13" t="s">
        <v>195</v>
      </c>
      <c r="I84" s="10" t="s">
        <v>194</v>
      </c>
      <c r="J84" s="8" t="s">
        <v>197</v>
      </c>
      <c r="K84" s="10" t="s">
        <v>196</v>
      </c>
      <c r="L84" s="11" t="s">
        <v>379</v>
      </c>
      <c r="M84" s="14">
        <v>444000</v>
      </c>
      <c r="N84" s="10" t="s">
        <v>463</v>
      </c>
      <c r="O84" s="16">
        <v>900000</v>
      </c>
      <c r="P84" s="16">
        <v>0</v>
      </c>
      <c r="Q84" s="16">
        <v>0</v>
      </c>
      <c r="R84" s="16">
        <f t="shared" si="1"/>
        <v>900000</v>
      </c>
    </row>
    <row r="85" spans="1:18" x14ac:dyDescent="0.3">
      <c r="A85" s="10">
        <v>5</v>
      </c>
      <c r="B85" s="10" t="s">
        <v>39</v>
      </c>
      <c r="C85" s="11" t="s">
        <v>191</v>
      </c>
      <c r="D85" s="10" t="s">
        <v>190</v>
      </c>
      <c r="E85" s="11" t="s">
        <v>193</v>
      </c>
      <c r="F85" s="7">
        <v>8</v>
      </c>
      <c r="G85" s="10" t="s">
        <v>192</v>
      </c>
      <c r="H85" s="13" t="s">
        <v>195</v>
      </c>
      <c r="I85" s="10" t="s">
        <v>194</v>
      </c>
      <c r="J85" s="8" t="s">
        <v>197</v>
      </c>
      <c r="K85" s="10" t="s">
        <v>196</v>
      </c>
      <c r="L85" s="11" t="s">
        <v>380</v>
      </c>
      <c r="M85" s="14">
        <v>465000</v>
      </c>
      <c r="N85" s="10" t="s">
        <v>477</v>
      </c>
      <c r="O85" s="16">
        <v>3000000</v>
      </c>
      <c r="P85" s="16">
        <v>1400000</v>
      </c>
      <c r="Q85" s="16">
        <v>0</v>
      </c>
      <c r="R85" s="16">
        <f t="shared" si="1"/>
        <v>4400000</v>
      </c>
    </row>
    <row r="86" spans="1:18" x14ac:dyDescent="0.3">
      <c r="A86" s="10">
        <v>5</v>
      </c>
      <c r="B86" s="10" t="s">
        <v>39</v>
      </c>
      <c r="C86" s="11" t="s">
        <v>191</v>
      </c>
      <c r="D86" s="10" t="s">
        <v>190</v>
      </c>
      <c r="E86" s="11" t="s">
        <v>193</v>
      </c>
      <c r="F86" s="7">
        <v>8</v>
      </c>
      <c r="G86" s="10" t="s">
        <v>192</v>
      </c>
      <c r="H86" s="13" t="s">
        <v>195</v>
      </c>
      <c r="I86" s="10" t="s">
        <v>194</v>
      </c>
      <c r="J86" s="8" t="s">
        <v>197</v>
      </c>
      <c r="K86" s="10" t="s">
        <v>196</v>
      </c>
      <c r="L86" s="11" t="s">
        <v>381</v>
      </c>
      <c r="M86" s="14">
        <v>482000</v>
      </c>
      <c r="N86" s="10" t="s">
        <v>479</v>
      </c>
      <c r="O86" s="16">
        <v>20000</v>
      </c>
      <c r="P86" s="16">
        <v>200000</v>
      </c>
      <c r="Q86" s="16">
        <v>0</v>
      </c>
      <c r="R86" s="16">
        <f t="shared" si="1"/>
        <v>220000</v>
      </c>
    </row>
    <row r="87" spans="1:18" x14ac:dyDescent="0.3">
      <c r="A87" s="10">
        <v>5</v>
      </c>
      <c r="B87" s="10" t="s">
        <v>39</v>
      </c>
      <c r="C87" s="11" t="s">
        <v>191</v>
      </c>
      <c r="D87" s="10" t="s">
        <v>190</v>
      </c>
      <c r="E87" s="11" t="s">
        <v>193</v>
      </c>
      <c r="F87" s="7">
        <v>8</v>
      </c>
      <c r="G87" s="10" t="s">
        <v>192</v>
      </c>
      <c r="H87" s="13" t="s">
        <v>195</v>
      </c>
      <c r="I87" s="10" t="s">
        <v>194</v>
      </c>
      <c r="J87" s="8" t="s">
        <v>197</v>
      </c>
      <c r="K87" s="10" t="s">
        <v>196</v>
      </c>
      <c r="L87" s="11" t="s">
        <v>382</v>
      </c>
      <c r="M87" s="14">
        <v>483000</v>
      </c>
      <c r="N87" s="10" t="s">
        <v>482</v>
      </c>
      <c r="O87" s="16">
        <v>10000</v>
      </c>
      <c r="P87" s="16">
        <v>0</v>
      </c>
      <c r="Q87" s="16">
        <v>0</v>
      </c>
      <c r="R87" s="16">
        <f t="shared" si="1"/>
        <v>10000</v>
      </c>
    </row>
    <row r="88" spans="1:18" x14ac:dyDescent="0.3">
      <c r="A88" s="10">
        <v>5</v>
      </c>
      <c r="B88" s="10" t="s">
        <v>39</v>
      </c>
      <c r="C88" s="11" t="s">
        <v>191</v>
      </c>
      <c r="D88" s="10" t="s">
        <v>190</v>
      </c>
      <c r="E88" s="11" t="s">
        <v>193</v>
      </c>
      <c r="F88" s="7">
        <v>8</v>
      </c>
      <c r="G88" s="10" t="s">
        <v>192</v>
      </c>
      <c r="H88" s="13" t="s">
        <v>195</v>
      </c>
      <c r="I88" s="10" t="s">
        <v>194</v>
      </c>
      <c r="J88" s="8" t="s">
        <v>197</v>
      </c>
      <c r="K88" s="10" t="s">
        <v>196</v>
      </c>
      <c r="L88" s="11" t="s">
        <v>383</v>
      </c>
      <c r="M88" s="14">
        <v>485000</v>
      </c>
      <c r="N88" s="10" t="s">
        <v>494</v>
      </c>
      <c r="O88" s="16">
        <v>1000</v>
      </c>
      <c r="P88" s="16">
        <v>0</v>
      </c>
      <c r="Q88" s="16">
        <v>0</v>
      </c>
      <c r="R88" s="16">
        <f t="shared" si="1"/>
        <v>1000</v>
      </c>
    </row>
    <row r="89" spans="1:18" x14ac:dyDescent="0.3">
      <c r="A89" s="10">
        <v>5</v>
      </c>
      <c r="B89" s="10" t="s">
        <v>39</v>
      </c>
      <c r="C89" s="11" t="s">
        <v>191</v>
      </c>
      <c r="D89" s="10" t="s">
        <v>190</v>
      </c>
      <c r="E89" s="11" t="s">
        <v>193</v>
      </c>
      <c r="F89" s="7">
        <v>8</v>
      </c>
      <c r="G89" s="10" t="s">
        <v>192</v>
      </c>
      <c r="H89" s="13" t="s">
        <v>195</v>
      </c>
      <c r="I89" s="10" t="s">
        <v>194</v>
      </c>
      <c r="J89" s="8" t="s">
        <v>197</v>
      </c>
      <c r="K89" s="10" t="s">
        <v>196</v>
      </c>
      <c r="L89" s="11" t="s">
        <v>384</v>
      </c>
      <c r="M89" s="14">
        <v>511000</v>
      </c>
      <c r="N89" s="10" t="s">
        <v>467</v>
      </c>
      <c r="O89" s="16">
        <v>600000</v>
      </c>
      <c r="P89" s="16">
        <v>0</v>
      </c>
      <c r="Q89" s="16">
        <v>0</v>
      </c>
      <c r="R89" s="16">
        <f t="shared" si="1"/>
        <v>600000</v>
      </c>
    </row>
    <row r="90" spans="1:18" x14ac:dyDescent="0.3">
      <c r="A90" s="10">
        <v>5</v>
      </c>
      <c r="B90" s="10" t="s">
        <v>39</v>
      </c>
      <c r="C90" s="11" t="s">
        <v>191</v>
      </c>
      <c r="D90" s="10" t="s">
        <v>190</v>
      </c>
      <c r="E90" s="11" t="s">
        <v>193</v>
      </c>
      <c r="F90" s="7">
        <v>8</v>
      </c>
      <c r="G90" s="10" t="s">
        <v>192</v>
      </c>
      <c r="H90" s="13" t="s">
        <v>195</v>
      </c>
      <c r="I90" s="10" t="s">
        <v>194</v>
      </c>
      <c r="J90" s="8" t="s">
        <v>197</v>
      </c>
      <c r="K90" s="10" t="s">
        <v>196</v>
      </c>
      <c r="L90" s="11" t="s">
        <v>385</v>
      </c>
      <c r="M90" s="14">
        <v>512000</v>
      </c>
      <c r="N90" s="10" t="s">
        <v>468</v>
      </c>
      <c r="O90" s="16">
        <v>500000</v>
      </c>
      <c r="P90" s="16">
        <v>0</v>
      </c>
      <c r="Q90" s="16">
        <v>0</v>
      </c>
      <c r="R90" s="16">
        <f t="shared" si="1"/>
        <v>500000</v>
      </c>
    </row>
    <row r="91" spans="1:18" x14ac:dyDescent="0.3">
      <c r="A91" s="10">
        <v>5</v>
      </c>
      <c r="B91" s="10" t="s">
        <v>39</v>
      </c>
      <c r="C91" s="11"/>
      <c r="D91" s="10"/>
      <c r="E91" s="11" t="s">
        <v>130</v>
      </c>
      <c r="F91" s="7">
        <v>9</v>
      </c>
      <c r="G91" s="10" t="s">
        <v>128</v>
      </c>
      <c r="H91" s="13" t="s">
        <v>129</v>
      </c>
      <c r="I91" s="10" t="s">
        <v>131</v>
      </c>
      <c r="J91" s="8" t="s">
        <v>133</v>
      </c>
      <c r="K91" s="10" t="s">
        <v>132</v>
      </c>
      <c r="L91" s="11" t="s">
        <v>323</v>
      </c>
      <c r="M91" s="14">
        <v>463000</v>
      </c>
      <c r="N91" s="10" t="s">
        <v>483</v>
      </c>
      <c r="O91" s="16">
        <v>97165000</v>
      </c>
      <c r="P91" s="16">
        <v>0</v>
      </c>
      <c r="Q91" s="16">
        <v>0</v>
      </c>
      <c r="R91" s="16">
        <f t="shared" si="1"/>
        <v>97165000</v>
      </c>
    </row>
    <row r="92" spans="1:18" x14ac:dyDescent="0.3">
      <c r="A92" s="10">
        <v>5</v>
      </c>
      <c r="B92" s="10" t="s">
        <v>39</v>
      </c>
      <c r="C92" s="11"/>
      <c r="D92" s="10"/>
      <c r="E92" s="11" t="s">
        <v>130</v>
      </c>
      <c r="F92" s="7">
        <v>9</v>
      </c>
      <c r="G92" s="10" t="s">
        <v>128</v>
      </c>
      <c r="H92" s="13" t="s">
        <v>455</v>
      </c>
      <c r="I92" s="10" t="s">
        <v>453</v>
      </c>
      <c r="J92" s="8" t="s">
        <v>133</v>
      </c>
      <c r="K92" s="10" t="s">
        <v>132</v>
      </c>
      <c r="L92" s="11" t="s">
        <v>324</v>
      </c>
      <c r="M92" s="14">
        <v>463000</v>
      </c>
      <c r="N92" s="10" t="s">
        <v>483</v>
      </c>
      <c r="O92" s="16">
        <v>2200000</v>
      </c>
      <c r="P92" s="16">
        <v>0</v>
      </c>
      <c r="Q92" s="16">
        <v>0</v>
      </c>
      <c r="R92" s="16">
        <f t="shared" si="1"/>
        <v>2200000</v>
      </c>
    </row>
    <row r="93" spans="1:18" x14ac:dyDescent="0.3">
      <c r="A93" s="10">
        <v>5</v>
      </c>
      <c r="B93" s="10" t="s">
        <v>39</v>
      </c>
      <c r="C93" s="11"/>
      <c r="D93" s="10"/>
      <c r="E93" s="11" t="s">
        <v>130</v>
      </c>
      <c r="F93" s="7">
        <v>9</v>
      </c>
      <c r="G93" s="10" t="s">
        <v>128</v>
      </c>
      <c r="H93" s="13" t="s">
        <v>456</v>
      </c>
      <c r="I93" s="10" t="s">
        <v>134</v>
      </c>
      <c r="J93" s="8" t="s">
        <v>133</v>
      </c>
      <c r="K93" s="10" t="s">
        <v>132</v>
      </c>
      <c r="L93" s="11" t="s">
        <v>325</v>
      </c>
      <c r="M93" s="14">
        <v>463000</v>
      </c>
      <c r="N93" s="10" t="s">
        <v>483</v>
      </c>
      <c r="O93" s="16">
        <v>3900000</v>
      </c>
      <c r="P93" s="16">
        <v>0</v>
      </c>
      <c r="Q93" s="16">
        <v>0</v>
      </c>
      <c r="R93" s="16">
        <f t="shared" si="1"/>
        <v>3900000</v>
      </c>
    </row>
    <row r="94" spans="1:18" x14ac:dyDescent="0.3">
      <c r="A94" s="10">
        <v>5</v>
      </c>
      <c r="B94" s="10" t="s">
        <v>39</v>
      </c>
      <c r="C94" s="11"/>
      <c r="D94" s="10"/>
      <c r="E94" s="11" t="s">
        <v>135</v>
      </c>
      <c r="F94" s="7">
        <v>10</v>
      </c>
      <c r="G94" s="10" t="s">
        <v>136</v>
      </c>
      <c r="H94" s="13" t="s">
        <v>137</v>
      </c>
      <c r="I94" s="10" t="s">
        <v>138</v>
      </c>
      <c r="J94" s="8" t="s">
        <v>140</v>
      </c>
      <c r="K94" s="10" t="s">
        <v>139</v>
      </c>
      <c r="L94" s="11" t="s">
        <v>326</v>
      </c>
      <c r="M94" s="14">
        <v>463000</v>
      </c>
      <c r="N94" s="10" t="s">
        <v>483</v>
      </c>
      <c r="O94" s="16">
        <v>34523000</v>
      </c>
      <c r="P94" s="16">
        <v>0</v>
      </c>
      <c r="Q94" s="16">
        <v>0</v>
      </c>
      <c r="R94" s="16">
        <f t="shared" si="1"/>
        <v>34523000</v>
      </c>
    </row>
    <row r="95" spans="1:18" x14ac:dyDescent="0.3">
      <c r="A95" s="10">
        <v>5</v>
      </c>
      <c r="B95" s="10" t="s">
        <v>39</v>
      </c>
      <c r="C95" s="11"/>
      <c r="D95" s="10"/>
      <c r="E95" s="11" t="s">
        <v>142</v>
      </c>
      <c r="F95" s="7">
        <v>11</v>
      </c>
      <c r="G95" s="10" t="s">
        <v>141</v>
      </c>
      <c r="H95" s="13" t="s">
        <v>143</v>
      </c>
      <c r="I95" s="10" t="s">
        <v>144</v>
      </c>
      <c r="J95" s="8" t="s">
        <v>145</v>
      </c>
      <c r="K95" s="10" t="s">
        <v>454</v>
      </c>
      <c r="L95" s="11" t="s">
        <v>327</v>
      </c>
      <c r="M95" s="14">
        <v>472000</v>
      </c>
      <c r="N95" s="10" t="s">
        <v>478</v>
      </c>
      <c r="O95" s="16">
        <v>10000</v>
      </c>
      <c r="P95" s="16">
        <v>0</v>
      </c>
      <c r="Q95" s="16">
        <v>0</v>
      </c>
      <c r="R95" s="16">
        <f t="shared" si="1"/>
        <v>10000</v>
      </c>
    </row>
    <row r="96" spans="1:18" x14ac:dyDescent="0.3">
      <c r="A96" s="10">
        <v>5</v>
      </c>
      <c r="B96" s="10" t="s">
        <v>39</v>
      </c>
      <c r="C96" s="11"/>
      <c r="D96" s="10"/>
      <c r="E96" s="11" t="s">
        <v>142</v>
      </c>
      <c r="F96" s="7">
        <v>11</v>
      </c>
      <c r="G96" s="10" t="s">
        <v>141</v>
      </c>
      <c r="H96" s="13" t="s">
        <v>143</v>
      </c>
      <c r="I96" s="10" t="s">
        <v>144</v>
      </c>
      <c r="J96" s="8" t="s">
        <v>145</v>
      </c>
      <c r="K96" s="10" t="s">
        <v>454</v>
      </c>
      <c r="L96" s="11" t="s">
        <v>328</v>
      </c>
      <c r="M96" s="14">
        <v>472000</v>
      </c>
      <c r="N96" s="10" t="s">
        <v>478</v>
      </c>
      <c r="O96" s="16">
        <v>400000</v>
      </c>
      <c r="P96" s="16">
        <v>0</v>
      </c>
      <c r="Q96" s="16">
        <v>0</v>
      </c>
      <c r="R96" s="16">
        <f t="shared" si="1"/>
        <v>400000</v>
      </c>
    </row>
    <row r="97" spans="1:18" x14ac:dyDescent="0.3">
      <c r="A97" s="10">
        <v>5</v>
      </c>
      <c r="B97" s="10" t="s">
        <v>39</v>
      </c>
      <c r="C97" s="11"/>
      <c r="D97" s="10"/>
      <c r="E97" s="11" t="s">
        <v>142</v>
      </c>
      <c r="F97" s="7">
        <v>11</v>
      </c>
      <c r="G97" s="10" t="s">
        <v>141</v>
      </c>
      <c r="H97" s="13" t="s">
        <v>143</v>
      </c>
      <c r="I97" s="10" t="s">
        <v>144</v>
      </c>
      <c r="J97" s="8" t="s">
        <v>147</v>
      </c>
      <c r="K97" s="10" t="s">
        <v>148</v>
      </c>
      <c r="L97" s="11" t="s">
        <v>329</v>
      </c>
      <c r="M97" s="14">
        <v>463000</v>
      </c>
      <c r="N97" s="10" t="s">
        <v>483</v>
      </c>
      <c r="O97" s="16">
        <v>24880000</v>
      </c>
      <c r="P97" s="16">
        <v>0</v>
      </c>
      <c r="Q97" s="16">
        <v>0</v>
      </c>
      <c r="R97" s="16">
        <f t="shared" si="1"/>
        <v>24880000</v>
      </c>
    </row>
    <row r="98" spans="1:18" x14ac:dyDescent="0.3">
      <c r="A98" s="10">
        <v>5</v>
      </c>
      <c r="B98" s="10" t="s">
        <v>39</v>
      </c>
      <c r="C98" s="11"/>
      <c r="D98" s="10"/>
      <c r="E98" s="11" t="s">
        <v>142</v>
      </c>
      <c r="F98" s="7">
        <v>11</v>
      </c>
      <c r="G98" s="10" t="s">
        <v>141</v>
      </c>
      <c r="H98" s="13" t="s">
        <v>457</v>
      </c>
      <c r="I98" s="10" t="s">
        <v>150</v>
      </c>
      <c r="J98" s="8" t="s">
        <v>145</v>
      </c>
      <c r="K98" s="10" t="s">
        <v>454</v>
      </c>
      <c r="L98" s="11" t="s">
        <v>330</v>
      </c>
      <c r="M98" s="14">
        <v>472000</v>
      </c>
      <c r="N98" s="10" t="s">
        <v>478</v>
      </c>
      <c r="O98" s="16">
        <v>138000</v>
      </c>
      <c r="P98" s="16">
        <v>2613000</v>
      </c>
      <c r="Q98" s="16">
        <v>0</v>
      </c>
      <c r="R98" s="16">
        <f t="shared" si="1"/>
        <v>2751000</v>
      </c>
    </row>
    <row r="99" spans="1:18" x14ac:dyDescent="0.3">
      <c r="A99" s="10">
        <v>5</v>
      </c>
      <c r="B99" s="10" t="s">
        <v>39</v>
      </c>
      <c r="C99" s="11"/>
      <c r="D99" s="10"/>
      <c r="E99" s="11" t="s">
        <v>142</v>
      </c>
      <c r="F99" s="7">
        <v>11</v>
      </c>
      <c r="G99" s="10" t="s">
        <v>141</v>
      </c>
      <c r="H99" s="13" t="s">
        <v>458</v>
      </c>
      <c r="I99" s="10" t="s">
        <v>149</v>
      </c>
      <c r="J99" s="8" t="s">
        <v>145</v>
      </c>
      <c r="K99" s="10" t="s">
        <v>454</v>
      </c>
      <c r="L99" s="11" t="s">
        <v>331</v>
      </c>
      <c r="M99" s="14">
        <v>472000</v>
      </c>
      <c r="N99" s="10" t="s">
        <v>478</v>
      </c>
      <c r="O99" s="16">
        <v>210000</v>
      </c>
      <c r="P99" s="16">
        <v>3990000</v>
      </c>
      <c r="Q99" s="16">
        <v>0</v>
      </c>
      <c r="R99" s="16">
        <f t="shared" si="1"/>
        <v>4200000</v>
      </c>
    </row>
    <row r="100" spans="1:18" x14ac:dyDescent="0.3">
      <c r="A100" s="10">
        <v>5</v>
      </c>
      <c r="B100" s="10" t="s">
        <v>39</v>
      </c>
      <c r="C100" s="11"/>
      <c r="D100" s="10"/>
      <c r="E100" s="11" t="s">
        <v>142</v>
      </c>
      <c r="F100" s="7">
        <v>11</v>
      </c>
      <c r="G100" s="10" t="s">
        <v>141</v>
      </c>
      <c r="H100" s="13" t="s">
        <v>146</v>
      </c>
      <c r="I100" s="10" t="s">
        <v>151</v>
      </c>
      <c r="J100" s="8" t="s">
        <v>147</v>
      </c>
      <c r="K100" s="10" t="s">
        <v>148</v>
      </c>
      <c r="L100" s="11" t="s">
        <v>332</v>
      </c>
      <c r="M100" s="14">
        <v>424000</v>
      </c>
      <c r="N100" s="10" t="s">
        <v>465</v>
      </c>
      <c r="O100" s="16">
        <v>150000</v>
      </c>
      <c r="P100" s="16">
        <v>0</v>
      </c>
      <c r="Q100" s="16">
        <v>0</v>
      </c>
      <c r="R100" s="16">
        <f t="shared" si="1"/>
        <v>150000</v>
      </c>
    </row>
    <row r="101" spans="1:18" x14ac:dyDescent="0.3">
      <c r="A101" s="10">
        <v>5</v>
      </c>
      <c r="B101" s="10" t="s">
        <v>39</v>
      </c>
      <c r="C101" s="11"/>
      <c r="D101" s="10"/>
      <c r="E101" s="11" t="s">
        <v>142</v>
      </c>
      <c r="F101" s="7">
        <v>11</v>
      </c>
      <c r="G101" s="10" t="s">
        <v>141</v>
      </c>
      <c r="H101" s="13" t="s">
        <v>152</v>
      </c>
      <c r="I101" s="10" t="s">
        <v>153</v>
      </c>
      <c r="J101" s="8" t="s">
        <v>147</v>
      </c>
      <c r="K101" s="10" t="s">
        <v>148</v>
      </c>
      <c r="L101" s="11" t="s">
        <v>333</v>
      </c>
      <c r="M101" s="14">
        <v>424000</v>
      </c>
      <c r="N101" s="10" t="s">
        <v>465</v>
      </c>
      <c r="O101" s="16">
        <v>4000000</v>
      </c>
      <c r="P101" s="16">
        <v>0</v>
      </c>
      <c r="Q101" s="16">
        <v>0</v>
      </c>
      <c r="R101" s="16">
        <f t="shared" si="1"/>
        <v>4000000</v>
      </c>
    </row>
    <row r="102" spans="1:18" x14ac:dyDescent="0.3">
      <c r="A102" s="10">
        <v>5</v>
      </c>
      <c r="B102" s="10" t="s">
        <v>39</v>
      </c>
      <c r="C102" s="11"/>
      <c r="D102" s="10"/>
      <c r="E102" s="11" t="s">
        <v>142</v>
      </c>
      <c r="F102" s="7">
        <v>11</v>
      </c>
      <c r="G102" s="10" t="s">
        <v>141</v>
      </c>
      <c r="H102" s="13" t="s">
        <v>152</v>
      </c>
      <c r="I102" s="10" t="s">
        <v>153</v>
      </c>
      <c r="J102" s="8" t="s">
        <v>147</v>
      </c>
      <c r="K102" s="10" t="s">
        <v>148</v>
      </c>
      <c r="L102" s="6" t="s">
        <v>334</v>
      </c>
      <c r="M102" s="14">
        <v>481000</v>
      </c>
      <c r="N102" s="10" t="s">
        <v>484</v>
      </c>
      <c r="O102" s="16">
        <v>550000</v>
      </c>
      <c r="P102" s="16">
        <v>0</v>
      </c>
      <c r="Q102" s="16">
        <v>0</v>
      </c>
      <c r="R102" s="16">
        <f t="shared" si="1"/>
        <v>550000</v>
      </c>
    </row>
    <row r="103" spans="1:18" x14ac:dyDescent="0.3">
      <c r="A103" s="10">
        <v>5</v>
      </c>
      <c r="B103" s="10" t="s">
        <v>39</v>
      </c>
      <c r="C103" s="11"/>
      <c r="D103" s="10"/>
      <c r="E103" s="11" t="s">
        <v>142</v>
      </c>
      <c r="F103" s="7">
        <v>11</v>
      </c>
      <c r="G103" s="10" t="s">
        <v>141</v>
      </c>
      <c r="H103" s="13" t="s">
        <v>154</v>
      </c>
      <c r="I103" s="10" t="s">
        <v>155</v>
      </c>
      <c r="J103" s="8" t="s">
        <v>145</v>
      </c>
      <c r="K103" s="10" t="s">
        <v>454</v>
      </c>
      <c r="L103" s="11" t="s">
        <v>335</v>
      </c>
      <c r="M103" s="14">
        <v>481000</v>
      </c>
      <c r="N103" s="10" t="s">
        <v>484</v>
      </c>
      <c r="O103" s="16">
        <v>3130000</v>
      </c>
      <c r="P103" s="16">
        <v>0</v>
      </c>
      <c r="Q103" s="16">
        <v>0</v>
      </c>
      <c r="R103" s="16">
        <f t="shared" si="1"/>
        <v>3130000</v>
      </c>
    </row>
    <row r="104" spans="1:18" x14ac:dyDescent="0.3">
      <c r="A104" s="10">
        <v>5</v>
      </c>
      <c r="B104" s="10" t="s">
        <v>39</v>
      </c>
      <c r="C104" s="11"/>
      <c r="D104" s="10"/>
      <c r="E104" s="11" t="s">
        <v>142</v>
      </c>
      <c r="F104" s="7">
        <v>11</v>
      </c>
      <c r="G104" s="10" t="s">
        <v>141</v>
      </c>
      <c r="H104" s="13" t="s">
        <v>156</v>
      </c>
      <c r="I104" s="10" t="s">
        <v>157</v>
      </c>
      <c r="J104" s="8" t="s">
        <v>159</v>
      </c>
      <c r="K104" s="10" t="s">
        <v>158</v>
      </c>
      <c r="L104" s="11" t="s">
        <v>336</v>
      </c>
      <c r="M104" s="14">
        <v>422000</v>
      </c>
      <c r="N104" s="10" t="s">
        <v>475</v>
      </c>
      <c r="O104" s="16">
        <v>18200000</v>
      </c>
      <c r="P104" s="16">
        <v>0</v>
      </c>
      <c r="Q104" s="16">
        <v>0</v>
      </c>
      <c r="R104" s="16">
        <f t="shared" si="1"/>
        <v>18200000</v>
      </c>
    </row>
    <row r="105" spans="1:18" x14ac:dyDescent="0.3">
      <c r="A105" s="10">
        <v>5</v>
      </c>
      <c r="B105" s="10" t="s">
        <v>39</v>
      </c>
      <c r="C105" s="11"/>
      <c r="D105" s="10"/>
      <c r="E105" s="11" t="s">
        <v>142</v>
      </c>
      <c r="F105" s="7">
        <v>11</v>
      </c>
      <c r="G105" s="10" t="s">
        <v>141</v>
      </c>
      <c r="H105" s="13" t="s">
        <v>160</v>
      </c>
      <c r="I105" s="10" t="s">
        <v>161</v>
      </c>
      <c r="J105" s="8" t="s">
        <v>159</v>
      </c>
      <c r="K105" s="10" t="s">
        <v>158</v>
      </c>
      <c r="L105" s="11" t="s">
        <v>337</v>
      </c>
      <c r="M105" s="14">
        <v>472000</v>
      </c>
      <c r="N105" s="10" t="s">
        <v>478</v>
      </c>
      <c r="O105" s="16">
        <v>8200000</v>
      </c>
      <c r="P105" s="16">
        <v>0</v>
      </c>
      <c r="Q105" s="16">
        <v>0</v>
      </c>
      <c r="R105" s="16">
        <f t="shared" si="1"/>
        <v>8200000</v>
      </c>
    </row>
    <row r="106" spans="1:18" x14ac:dyDescent="0.3">
      <c r="A106" s="10">
        <v>5</v>
      </c>
      <c r="B106" s="10" t="s">
        <v>39</v>
      </c>
      <c r="C106" s="11"/>
      <c r="D106" s="10"/>
      <c r="E106" s="11" t="s">
        <v>163</v>
      </c>
      <c r="F106" s="7">
        <v>12</v>
      </c>
      <c r="G106" s="10" t="s">
        <v>162</v>
      </c>
      <c r="H106" s="13" t="s">
        <v>164</v>
      </c>
      <c r="I106" s="10" t="s">
        <v>165</v>
      </c>
      <c r="J106" s="8" t="s">
        <v>167</v>
      </c>
      <c r="K106" s="10" t="s">
        <v>166</v>
      </c>
      <c r="L106" s="11" t="s">
        <v>338</v>
      </c>
      <c r="M106" s="14">
        <v>464000</v>
      </c>
      <c r="N106" s="10" t="s">
        <v>492</v>
      </c>
      <c r="O106" s="16">
        <v>11200000</v>
      </c>
      <c r="P106" s="16">
        <v>0</v>
      </c>
      <c r="Q106" s="16">
        <v>0</v>
      </c>
      <c r="R106" s="16">
        <f t="shared" si="1"/>
        <v>11200000</v>
      </c>
    </row>
    <row r="107" spans="1:18" x14ac:dyDescent="0.3">
      <c r="A107" s="10">
        <v>5</v>
      </c>
      <c r="B107" s="10" t="s">
        <v>39</v>
      </c>
      <c r="C107" s="11"/>
      <c r="D107" s="10"/>
      <c r="E107" s="11" t="s">
        <v>170</v>
      </c>
      <c r="F107" s="7">
        <v>13</v>
      </c>
      <c r="G107" s="10" t="s">
        <v>168</v>
      </c>
      <c r="H107" s="13" t="s">
        <v>169</v>
      </c>
      <c r="I107" s="10" t="s">
        <v>171</v>
      </c>
      <c r="J107" s="8" t="s">
        <v>173</v>
      </c>
      <c r="K107" s="10" t="s">
        <v>172</v>
      </c>
      <c r="L107" s="11" t="s">
        <v>339</v>
      </c>
      <c r="M107" s="14">
        <v>481000</v>
      </c>
      <c r="N107" s="10" t="s">
        <v>484</v>
      </c>
      <c r="O107" s="16">
        <v>4300000</v>
      </c>
      <c r="P107" s="16">
        <v>0</v>
      </c>
      <c r="Q107" s="16">
        <v>0</v>
      </c>
      <c r="R107" s="16">
        <f t="shared" si="1"/>
        <v>4300000</v>
      </c>
    </row>
    <row r="108" spans="1:18" x14ac:dyDescent="0.3">
      <c r="A108" s="10">
        <v>5</v>
      </c>
      <c r="B108" s="10" t="s">
        <v>39</v>
      </c>
      <c r="C108" s="11"/>
      <c r="D108" s="10"/>
      <c r="E108" s="11" t="s">
        <v>170</v>
      </c>
      <c r="F108" s="7">
        <v>13</v>
      </c>
      <c r="G108" s="10" t="s">
        <v>168</v>
      </c>
      <c r="H108" s="13" t="s">
        <v>174</v>
      </c>
      <c r="I108" s="10" t="s">
        <v>175</v>
      </c>
      <c r="J108" s="8" t="s">
        <v>42</v>
      </c>
      <c r="K108" s="10" t="s">
        <v>43</v>
      </c>
      <c r="L108" s="11" t="s">
        <v>340</v>
      </c>
      <c r="M108" s="14">
        <v>454000</v>
      </c>
      <c r="N108" s="10" t="s">
        <v>480</v>
      </c>
      <c r="O108" s="16">
        <v>10000000</v>
      </c>
      <c r="P108" s="16">
        <v>0</v>
      </c>
      <c r="Q108" s="16">
        <v>0</v>
      </c>
      <c r="R108" s="16">
        <f t="shared" si="1"/>
        <v>10000000</v>
      </c>
    </row>
    <row r="109" spans="1:18" x14ac:dyDescent="0.3">
      <c r="A109" s="10">
        <v>5</v>
      </c>
      <c r="B109" s="10" t="s">
        <v>39</v>
      </c>
      <c r="C109" s="11">
        <v>5.0999999999999996</v>
      </c>
      <c r="D109" s="10" t="s">
        <v>189</v>
      </c>
      <c r="E109" s="11" t="s">
        <v>170</v>
      </c>
      <c r="F109" s="7">
        <v>13</v>
      </c>
      <c r="G109" s="10" t="s">
        <v>168</v>
      </c>
      <c r="H109" s="13" t="s">
        <v>186</v>
      </c>
      <c r="I109" s="10" t="s">
        <v>187</v>
      </c>
      <c r="J109" s="8" t="s">
        <v>173</v>
      </c>
      <c r="K109" s="10" t="s">
        <v>172</v>
      </c>
      <c r="L109" s="11" t="s">
        <v>343</v>
      </c>
      <c r="M109" s="14">
        <v>411000</v>
      </c>
      <c r="N109" s="10" t="s">
        <v>469</v>
      </c>
      <c r="O109" s="16">
        <v>20990000</v>
      </c>
      <c r="P109" s="16">
        <v>0</v>
      </c>
      <c r="Q109" s="16">
        <v>0</v>
      </c>
      <c r="R109" s="16">
        <f t="shared" si="1"/>
        <v>20990000</v>
      </c>
    </row>
    <row r="110" spans="1:18" x14ac:dyDescent="0.3">
      <c r="A110" s="10">
        <v>5</v>
      </c>
      <c r="B110" s="10" t="s">
        <v>39</v>
      </c>
      <c r="C110" s="11">
        <v>5.0999999999999996</v>
      </c>
      <c r="D110" s="10" t="s">
        <v>189</v>
      </c>
      <c r="E110" s="11" t="s">
        <v>170</v>
      </c>
      <c r="F110" s="7">
        <v>13</v>
      </c>
      <c r="G110" s="10" t="s">
        <v>168</v>
      </c>
      <c r="H110" s="13" t="s">
        <v>186</v>
      </c>
      <c r="I110" s="10" t="s">
        <v>187</v>
      </c>
      <c r="J110" s="8" t="s">
        <v>173</v>
      </c>
      <c r="K110" s="10" t="s">
        <v>172</v>
      </c>
      <c r="L110" s="11" t="s">
        <v>344</v>
      </c>
      <c r="M110" s="14">
        <v>412000</v>
      </c>
      <c r="N110" s="10" t="s">
        <v>470</v>
      </c>
      <c r="O110" s="16">
        <v>3599000</v>
      </c>
      <c r="P110" s="16">
        <v>0</v>
      </c>
      <c r="Q110" s="16">
        <v>0</v>
      </c>
      <c r="R110" s="16">
        <f t="shared" si="1"/>
        <v>3599000</v>
      </c>
    </row>
    <row r="111" spans="1:18" x14ac:dyDescent="0.3">
      <c r="A111" s="10">
        <v>5</v>
      </c>
      <c r="B111" s="10" t="s">
        <v>39</v>
      </c>
      <c r="C111" s="11">
        <v>5.0999999999999996</v>
      </c>
      <c r="D111" s="10" t="s">
        <v>189</v>
      </c>
      <c r="E111" s="11" t="s">
        <v>170</v>
      </c>
      <c r="F111" s="7">
        <v>13</v>
      </c>
      <c r="G111" s="10" t="s">
        <v>168</v>
      </c>
      <c r="H111" s="13" t="s">
        <v>186</v>
      </c>
      <c r="I111" s="10" t="s">
        <v>187</v>
      </c>
      <c r="J111" s="8" t="s">
        <v>173</v>
      </c>
      <c r="K111" s="10" t="s">
        <v>172</v>
      </c>
      <c r="L111" s="11" t="s">
        <v>345</v>
      </c>
      <c r="M111" s="14">
        <v>413000</v>
      </c>
      <c r="N111" s="10" t="s">
        <v>471</v>
      </c>
      <c r="O111" s="16">
        <v>342000</v>
      </c>
      <c r="P111" s="16">
        <v>0</v>
      </c>
      <c r="Q111" s="16">
        <v>1000</v>
      </c>
      <c r="R111" s="16">
        <f t="shared" si="1"/>
        <v>343000</v>
      </c>
    </row>
    <row r="112" spans="1:18" x14ac:dyDescent="0.3">
      <c r="A112" s="10">
        <v>5</v>
      </c>
      <c r="B112" s="10" t="s">
        <v>39</v>
      </c>
      <c r="C112" s="11">
        <v>5.0999999999999996</v>
      </c>
      <c r="D112" s="10" t="s">
        <v>189</v>
      </c>
      <c r="E112" s="11" t="s">
        <v>170</v>
      </c>
      <c r="F112" s="7">
        <v>13</v>
      </c>
      <c r="G112" s="10" t="s">
        <v>168</v>
      </c>
      <c r="H112" s="13" t="s">
        <v>186</v>
      </c>
      <c r="I112" s="10" t="s">
        <v>187</v>
      </c>
      <c r="J112" s="8" t="s">
        <v>173</v>
      </c>
      <c r="K112" s="10" t="s">
        <v>172</v>
      </c>
      <c r="L112" s="11" t="s">
        <v>346</v>
      </c>
      <c r="M112" s="14">
        <v>414000</v>
      </c>
      <c r="N112" s="10" t="s">
        <v>472</v>
      </c>
      <c r="O112" s="16">
        <v>200000</v>
      </c>
      <c r="P112" s="16">
        <v>0</v>
      </c>
      <c r="Q112" s="16">
        <v>0</v>
      </c>
      <c r="R112" s="16">
        <f t="shared" si="1"/>
        <v>200000</v>
      </c>
    </row>
    <row r="113" spans="1:18" x14ac:dyDescent="0.3">
      <c r="A113" s="10">
        <v>5</v>
      </c>
      <c r="B113" s="10" t="s">
        <v>39</v>
      </c>
      <c r="C113" s="11">
        <v>5.0999999999999996</v>
      </c>
      <c r="D113" s="10" t="s">
        <v>189</v>
      </c>
      <c r="E113" s="11" t="s">
        <v>170</v>
      </c>
      <c r="F113" s="7">
        <v>13</v>
      </c>
      <c r="G113" s="10" t="s">
        <v>168</v>
      </c>
      <c r="H113" s="13" t="s">
        <v>186</v>
      </c>
      <c r="I113" s="10" t="s">
        <v>187</v>
      </c>
      <c r="J113" s="8" t="s">
        <v>173</v>
      </c>
      <c r="K113" s="10" t="s">
        <v>172</v>
      </c>
      <c r="L113" s="11" t="s">
        <v>347</v>
      </c>
      <c r="M113" s="14">
        <v>415000</v>
      </c>
      <c r="N113" s="10" t="s">
        <v>473</v>
      </c>
      <c r="O113" s="16">
        <v>500000</v>
      </c>
      <c r="P113" s="16">
        <v>0</v>
      </c>
      <c r="Q113" s="16">
        <v>0</v>
      </c>
      <c r="R113" s="16">
        <f t="shared" si="1"/>
        <v>500000</v>
      </c>
    </row>
    <row r="114" spans="1:18" x14ac:dyDescent="0.3">
      <c r="A114" s="10">
        <v>5</v>
      </c>
      <c r="B114" s="10" t="s">
        <v>39</v>
      </c>
      <c r="C114" s="11">
        <v>5.0999999999999996</v>
      </c>
      <c r="D114" s="10" t="s">
        <v>189</v>
      </c>
      <c r="E114" s="11" t="s">
        <v>170</v>
      </c>
      <c r="F114" s="7">
        <v>13</v>
      </c>
      <c r="G114" s="10" t="s">
        <v>168</v>
      </c>
      <c r="H114" s="13" t="s">
        <v>186</v>
      </c>
      <c r="I114" s="10" t="s">
        <v>187</v>
      </c>
      <c r="J114" s="8" t="s">
        <v>173</v>
      </c>
      <c r="K114" s="10" t="s">
        <v>172</v>
      </c>
      <c r="L114" s="11" t="s">
        <v>348</v>
      </c>
      <c r="M114" s="14">
        <v>416000</v>
      </c>
      <c r="N114" s="10" t="s">
        <v>474</v>
      </c>
      <c r="O114" s="16">
        <v>290000</v>
      </c>
      <c r="P114" s="16">
        <v>0</v>
      </c>
      <c r="Q114" s="16">
        <v>0</v>
      </c>
      <c r="R114" s="16">
        <f t="shared" si="1"/>
        <v>290000</v>
      </c>
    </row>
    <row r="115" spans="1:18" x14ac:dyDescent="0.3">
      <c r="A115" s="10">
        <v>5</v>
      </c>
      <c r="B115" s="10" t="s">
        <v>39</v>
      </c>
      <c r="C115" s="11">
        <v>5.0999999999999996</v>
      </c>
      <c r="D115" s="10" t="s">
        <v>189</v>
      </c>
      <c r="E115" s="11" t="s">
        <v>170</v>
      </c>
      <c r="F115" s="7">
        <v>13</v>
      </c>
      <c r="G115" s="10" t="s">
        <v>168</v>
      </c>
      <c r="H115" s="13" t="s">
        <v>186</v>
      </c>
      <c r="I115" s="10" t="s">
        <v>187</v>
      </c>
      <c r="J115" s="8" t="s">
        <v>173</v>
      </c>
      <c r="K115" s="10" t="s">
        <v>172</v>
      </c>
      <c r="L115" s="6" t="s">
        <v>349</v>
      </c>
      <c r="M115" s="14">
        <v>421000</v>
      </c>
      <c r="N115" s="10" t="s">
        <v>462</v>
      </c>
      <c r="O115" s="16">
        <v>7538000</v>
      </c>
      <c r="P115" s="16">
        <v>0</v>
      </c>
      <c r="Q115" s="16">
        <v>39000</v>
      </c>
      <c r="R115" s="16">
        <f t="shared" si="1"/>
        <v>7577000</v>
      </c>
    </row>
    <row r="116" spans="1:18" x14ac:dyDescent="0.3">
      <c r="A116" s="10">
        <v>5</v>
      </c>
      <c r="B116" s="10" t="s">
        <v>39</v>
      </c>
      <c r="C116" s="11">
        <v>5.0999999999999996</v>
      </c>
      <c r="D116" s="10" t="s">
        <v>189</v>
      </c>
      <c r="E116" s="11" t="s">
        <v>170</v>
      </c>
      <c r="F116" s="7">
        <v>13</v>
      </c>
      <c r="G116" s="10" t="s">
        <v>168</v>
      </c>
      <c r="H116" s="13" t="s">
        <v>186</v>
      </c>
      <c r="I116" s="10" t="s">
        <v>187</v>
      </c>
      <c r="J116" s="8" t="s">
        <v>173</v>
      </c>
      <c r="K116" s="10" t="s">
        <v>172</v>
      </c>
      <c r="L116" s="11" t="s">
        <v>350</v>
      </c>
      <c r="M116" s="14">
        <v>422000</v>
      </c>
      <c r="N116" s="10" t="s">
        <v>475</v>
      </c>
      <c r="O116" s="16">
        <v>105000</v>
      </c>
      <c r="P116" s="16">
        <v>0</v>
      </c>
      <c r="Q116" s="16">
        <v>0</v>
      </c>
      <c r="R116" s="16">
        <f t="shared" si="1"/>
        <v>105000</v>
      </c>
    </row>
    <row r="117" spans="1:18" x14ac:dyDescent="0.3">
      <c r="A117" s="10">
        <v>5</v>
      </c>
      <c r="B117" s="10" t="s">
        <v>39</v>
      </c>
      <c r="C117" s="11">
        <v>5.0999999999999996</v>
      </c>
      <c r="D117" s="10" t="s">
        <v>189</v>
      </c>
      <c r="E117" s="11" t="s">
        <v>170</v>
      </c>
      <c r="F117" s="7">
        <v>13</v>
      </c>
      <c r="G117" s="10" t="s">
        <v>168</v>
      </c>
      <c r="H117" s="13" t="s">
        <v>186</v>
      </c>
      <c r="I117" s="10" t="s">
        <v>187</v>
      </c>
      <c r="J117" s="8" t="s">
        <v>173</v>
      </c>
      <c r="K117" s="10" t="s">
        <v>172</v>
      </c>
      <c r="L117" s="11" t="s">
        <v>351</v>
      </c>
      <c r="M117" s="14">
        <v>423000</v>
      </c>
      <c r="N117" s="10" t="s">
        <v>476</v>
      </c>
      <c r="O117" s="16">
        <v>630000</v>
      </c>
      <c r="P117" s="16">
        <v>0</v>
      </c>
      <c r="Q117" s="16">
        <v>10000</v>
      </c>
      <c r="R117" s="16">
        <f t="shared" si="1"/>
        <v>640000</v>
      </c>
    </row>
    <row r="118" spans="1:18" x14ac:dyDescent="0.3">
      <c r="A118" s="10">
        <v>5</v>
      </c>
      <c r="B118" s="10" t="s">
        <v>39</v>
      </c>
      <c r="C118" s="11">
        <v>5.0999999999999996</v>
      </c>
      <c r="D118" s="10" t="s">
        <v>189</v>
      </c>
      <c r="E118" s="11" t="s">
        <v>170</v>
      </c>
      <c r="F118" s="7">
        <v>13</v>
      </c>
      <c r="G118" s="10" t="s">
        <v>168</v>
      </c>
      <c r="H118" s="13" t="s">
        <v>186</v>
      </c>
      <c r="I118" s="10" t="s">
        <v>187</v>
      </c>
      <c r="J118" s="8" t="s">
        <v>173</v>
      </c>
      <c r="K118" s="10" t="s">
        <v>172</v>
      </c>
      <c r="L118" s="11" t="s">
        <v>352</v>
      </c>
      <c r="M118" s="14">
        <v>424000</v>
      </c>
      <c r="N118" s="10" t="s">
        <v>465</v>
      </c>
      <c r="O118" s="16">
        <v>100000</v>
      </c>
      <c r="P118" s="16">
        <v>0</v>
      </c>
      <c r="Q118" s="16">
        <v>0</v>
      </c>
      <c r="R118" s="16">
        <f t="shared" si="1"/>
        <v>100000</v>
      </c>
    </row>
    <row r="119" spans="1:18" x14ac:dyDescent="0.3">
      <c r="A119" s="10">
        <v>5</v>
      </c>
      <c r="B119" s="10" t="s">
        <v>39</v>
      </c>
      <c r="C119" s="11">
        <v>5.0999999999999996</v>
      </c>
      <c r="D119" s="10" t="s">
        <v>189</v>
      </c>
      <c r="E119" s="11" t="s">
        <v>170</v>
      </c>
      <c r="F119" s="7">
        <v>13</v>
      </c>
      <c r="G119" s="10" t="s">
        <v>168</v>
      </c>
      <c r="H119" s="13" t="s">
        <v>186</v>
      </c>
      <c r="I119" s="10" t="s">
        <v>187</v>
      </c>
      <c r="J119" s="8" t="s">
        <v>173</v>
      </c>
      <c r="K119" s="10" t="s">
        <v>172</v>
      </c>
      <c r="L119" s="11" t="s">
        <v>353</v>
      </c>
      <c r="M119" s="14">
        <v>425000</v>
      </c>
      <c r="N119" s="10" t="s">
        <v>464</v>
      </c>
      <c r="O119" s="16">
        <v>1750000</v>
      </c>
      <c r="P119" s="16">
        <v>0</v>
      </c>
      <c r="Q119" s="16">
        <v>40000</v>
      </c>
      <c r="R119" s="16">
        <f t="shared" si="1"/>
        <v>1790000</v>
      </c>
    </row>
    <row r="120" spans="1:18" x14ac:dyDescent="0.3">
      <c r="A120" s="10">
        <v>5</v>
      </c>
      <c r="B120" s="10" t="s">
        <v>39</v>
      </c>
      <c r="C120" s="11">
        <v>5.0999999999999996</v>
      </c>
      <c r="D120" s="10" t="s">
        <v>189</v>
      </c>
      <c r="E120" s="11" t="s">
        <v>170</v>
      </c>
      <c r="F120" s="7">
        <v>13</v>
      </c>
      <c r="G120" s="10" t="s">
        <v>168</v>
      </c>
      <c r="H120" s="13" t="s">
        <v>186</v>
      </c>
      <c r="I120" s="10" t="s">
        <v>187</v>
      </c>
      <c r="J120" s="8" t="s">
        <v>173</v>
      </c>
      <c r="K120" s="10" t="s">
        <v>172</v>
      </c>
      <c r="L120" s="11" t="s">
        <v>354</v>
      </c>
      <c r="M120" s="14">
        <v>426000</v>
      </c>
      <c r="N120" s="10" t="s">
        <v>466</v>
      </c>
      <c r="O120" s="16">
        <v>1070000</v>
      </c>
      <c r="P120" s="16">
        <v>0</v>
      </c>
      <c r="Q120" s="16">
        <v>175000</v>
      </c>
      <c r="R120" s="16">
        <f t="shared" si="1"/>
        <v>1245000</v>
      </c>
    </row>
    <row r="121" spans="1:18" x14ac:dyDescent="0.3">
      <c r="A121" s="10">
        <v>5</v>
      </c>
      <c r="B121" s="10" t="s">
        <v>39</v>
      </c>
      <c r="C121" s="11">
        <v>5.0999999999999996</v>
      </c>
      <c r="D121" s="10" t="s">
        <v>189</v>
      </c>
      <c r="E121" s="11" t="s">
        <v>170</v>
      </c>
      <c r="F121" s="7">
        <v>13</v>
      </c>
      <c r="G121" s="10" t="s">
        <v>168</v>
      </c>
      <c r="H121" s="13" t="s">
        <v>186</v>
      </c>
      <c r="I121" s="10" t="s">
        <v>187</v>
      </c>
      <c r="J121" s="8" t="s">
        <v>173</v>
      </c>
      <c r="K121" s="10" t="s">
        <v>172</v>
      </c>
      <c r="L121" s="11" t="s">
        <v>355</v>
      </c>
      <c r="M121" s="14">
        <v>444000</v>
      </c>
      <c r="N121" s="10" t="s">
        <v>463</v>
      </c>
      <c r="O121" s="16">
        <v>30000</v>
      </c>
      <c r="P121" s="16">
        <v>0</v>
      </c>
      <c r="Q121" s="16">
        <v>7000</v>
      </c>
      <c r="R121" s="16">
        <f t="shared" si="1"/>
        <v>37000</v>
      </c>
    </row>
    <row r="122" spans="1:18" x14ac:dyDescent="0.3">
      <c r="A122" s="10">
        <v>5</v>
      </c>
      <c r="B122" s="10" t="s">
        <v>39</v>
      </c>
      <c r="C122" s="11">
        <v>5.0999999999999996</v>
      </c>
      <c r="D122" s="10" t="s">
        <v>189</v>
      </c>
      <c r="E122" s="11" t="s">
        <v>170</v>
      </c>
      <c r="F122" s="7">
        <v>13</v>
      </c>
      <c r="G122" s="10" t="s">
        <v>168</v>
      </c>
      <c r="H122" s="13" t="s">
        <v>186</v>
      </c>
      <c r="I122" s="10" t="s">
        <v>187</v>
      </c>
      <c r="J122" s="8" t="s">
        <v>173</v>
      </c>
      <c r="K122" s="10" t="s">
        <v>172</v>
      </c>
      <c r="L122" s="11" t="s">
        <v>356</v>
      </c>
      <c r="M122" s="14">
        <v>465000</v>
      </c>
      <c r="N122" s="10" t="s">
        <v>477</v>
      </c>
      <c r="O122" s="16">
        <v>291000</v>
      </c>
      <c r="P122" s="16">
        <v>0</v>
      </c>
      <c r="Q122" s="16">
        <v>0</v>
      </c>
      <c r="R122" s="16">
        <f t="shared" si="1"/>
        <v>291000</v>
      </c>
    </row>
    <row r="123" spans="1:18" x14ac:dyDescent="0.3">
      <c r="A123" s="10">
        <v>5</v>
      </c>
      <c r="B123" s="10" t="s">
        <v>39</v>
      </c>
      <c r="C123" s="11">
        <v>5.0999999999999996</v>
      </c>
      <c r="D123" s="10" t="s">
        <v>189</v>
      </c>
      <c r="E123" s="11" t="s">
        <v>170</v>
      </c>
      <c r="F123" s="7">
        <v>13</v>
      </c>
      <c r="G123" s="10" t="s">
        <v>168</v>
      </c>
      <c r="H123" s="13" t="s">
        <v>186</v>
      </c>
      <c r="I123" s="10" t="s">
        <v>187</v>
      </c>
      <c r="J123" s="8" t="s">
        <v>173</v>
      </c>
      <c r="K123" s="10" t="s">
        <v>172</v>
      </c>
      <c r="L123" s="11" t="s">
        <v>357</v>
      </c>
      <c r="M123" s="14">
        <v>483000</v>
      </c>
      <c r="N123" s="10" t="s">
        <v>482</v>
      </c>
      <c r="O123" s="16">
        <v>17000</v>
      </c>
      <c r="P123" s="16">
        <v>0</v>
      </c>
      <c r="Q123" s="16">
        <v>0</v>
      </c>
      <c r="R123" s="16">
        <f t="shared" si="1"/>
        <v>17000</v>
      </c>
    </row>
    <row r="124" spans="1:18" x14ac:dyDescent="0.3">
      <c r="A124" s="10">
        <v>5</v>
      </c>
      <c r="B124" s="10" t="s">
        <v>39</v>
      </c>
      <c r="C124" s="11">
        <v>5.0999999999999996</v>
      </c>
      <c r="D124" s="10" t="s">
        <v>189</v>
      </c>
      <c r="E124" s="11" t="s">
        <v>170</v>
      </c>
      <c r="F124" s="7">
        <v>13</v>
      </c>
      <c r="G124" s="10" t="s">
        <v>168</v>
      </c>
      <c r="H124" s="13" t="s">
        <v>186</v>
      </c>
      <c r="I124" s="10" t="s">
        <v>187</v>
      </c>
      <c r="J124" s="8" t="s">
        <v>173</v>
      </c>
      <c r="K124" s="10" t="s">
        <v>172</v>
      </c>
      <c r="L124" s="6" t="s">
        <v>358</v>
      </c>
      <c r="M124" s="14">
        <v>512000</v>
      </c>
      <c r="N124" s="10" t="s">
        <v>468</v>
      </c>
      <c r="O124" s="16">
        <v>300000</v>
      </c>
      <c r="P124" s="16">
        <v>0</v>
      </c>
      <c r="Q124" s="16">
        <v>300000</v>
      </c>
      <c r="R124" s="16">
        <f t="shared" si="1"/>
        <v>600000</v>
      </c>
    </row>
    <row r="125" spans="1:18" x14ac:dyDescent="0.3">
      <c r="A125" s="10">
        <v>5</v>
      </c>
      <c r="B125" s="10" t="s">
        <v>39</v>
      </c>
      <c r="C125" s="11">
        <v>5.0999999999999996</v>
      </c>
      <c r="D125" s="10" t="s">
        <v>189</v>
      </c>
      <c r="E125" s="11" t="s">
        <v>170</v>
      </c>
      <c r="F125" s="7">
        <v>13</v>
      </c>
      <c r="G125" s="10" t="s">
        <v>168</v>
      </c>
      <c r="H125" s="13" t="s">
        <v>188</v>
      </c>
      <c r="I125" s="10" t="s">
        <v>171</v>
      </c>
      <c r="J125" s="8" t="s">
        <v>173</v>
      </c>
      <c r="K125" s="10" t="s">
        <v>172</v>
      </c>
      <c r="L125" s="6" t="s">
        <v>359</v>
      </c>
      <c r="M125" s="14">
        <v>421000</v>
      </c>
      <c r="N125" s="10" t="s">
        <v>462</v>
      </c>
      <c r="O125" s="16">
        <v>30000</v>
      </c>
      <c r="P125" s="16">
        <v>0</v>
      </c>
      <c r="Q125" s="16">
        <v>0</v>
      </c>
      <c r="R125" s="16">
        <f t="shared" si="1"/>
        <v>30000</v>
      </c>
    </row>
    <row r="126" spans="1:18" x14ac:dyDescent="0.3">
      <c r="A126" s="10">
        <v>5</v>
      </c>
      <c r="B126" s="10" t="s">
        <v>39</v>
      </c>
      <c r="C126" s="11">
        <v>5.0999999999999996</v>
      </c>
      <c r="D126" s="10" t="s">
        <v>189</v>
      </c>
      <c r="E126" s="11" t="s">
        <v>170</v>
      </c>
      <c r="F126" s="7">
        <v>13</v>
      </c>
      <c r="G126" s="10" t="s">
        <v>168</v>
      </c>
      <c r="H126" s="13" t="s">
        <v>188</v>
      </c>
      <c r="I126" s="10" t="s">
        <v>171</v>
      </c>
      <c r="J126" s="8" t="s">
        <v>173</v>
      </c>
      <c r="K126" s="10" t="s">
        <v>172</v>
      </c>
      <c r="L126" s="6" t="s">
        <v>360</v>
      </c>
      <c r="M126" s="14">
        <v>422000</v>
      </c>
      <c r="N126" s="10" t="s">
        <v>475</v>
      </c>
      <c r="O126" s="16">
        <v>185000</v>
      </c>
      <c r="P126" s="16">
        <v>0</v>
      </c>
      <c r="Q126" s="16">
        <v>67000</v>
      </c>
      <c r="R126" s="16">
        <f t="shared" si="1"/>
        <v>252000</v>
      </c>
    </row>
    <row r="127" spans="1:18" x14ac:dyDescent="0.3">
      <c r="A127" s="10">
        <v>5</v>
      </c>
      <c r="B127" s="10" t="s">
        <v>39</v>
      </c>
      <c r="C127" s="11">
        <v>5.0999999999999996</v>
      </c>
      <c r="D127" s="10" t="s">
        <v>189</v>
      </c>
      <c r="E127" s="11" t="s">
        <v>170</v>
      </c>
      <c r="F127" s="7">
        <v>13</v>
      </c>
      <c r="G127" s="10" t="s">
        <v>168</v>
      </c>
      <c r="H127" s="13" t="s">
        <v>188</v>
      </c>
      <c r="I127" s="10" t="s">
        <v>171</v>
      </c>
      <c r="J127" s="8" t="s">
        <v>173</v>
      </c>
      <c r="K127" s="10" t="s">
        <v>172</v>
      </c>
      <c r="L127" s="6" t="s">
        <v>361</v>
      </c>
      <c r="M127" s="14">
        <v>423000</v>
      </c>
      <c r="N127" s="10" t="s">
        <v>476</v>
      </c>
      <c r="O127" s="16">
        <v>2750000</v>
      </c>
      <c r="P127" s="16">
        <v>0</v>
      </c>
      <c r="Q127" s="16">
        <v>407000</v>
      </c>
      <c r="R127" s="16">
        <f t="shared" si="1"/>
        <v>3157000</v>
      </c>
    </row>
    <row r="128" spans="1:18" x14ac:dyDescent="0.3">
      <c r="A128" s="10">
        <v>5</v>
      </c>
      <c r="B128" s="10" t="s">
        <v>39</v>
      </c>
      <c r="C128" s="11">
        <v>5.0999999999999996</v>
      </c>
      <c r="D128" s="10" t="s">
        <v>189</v>
      </c>
      <c r="E128" s="11" t="s">
        <v>170</v>
      </c>
      <c r="F128" s="7">
        <v>13</v>
      </c>
      <c r="G128" s="10" t="s">
        <v>168</v>
      </c>
      <c r="H128" s="13" t="s">
        <v>188</v>
      </c>
      <c r="I128" s="10" t="s">
        <v>171</v>
      </c>
      <c r="J128" s="8" t="s">
        <v>173</v>
      </c>
      <c r="K128" s="10" t="s">
        <v>172</v>
      </c>
      <c r="L128" s="6" t="s">
        <v>362</v>
      </c>
      <c r="M128" s="14">
        <v>424000</v>
      </c>
      <c r="N128" s="10" t="s">
        <v>465</v>
      </c>
      <c r="O128" s="16">
        <v>2400000</v>
      </c>
      <c r="P128" s="16">
        <v>0</v>
      </c>
      <c r="Q128" s="16">
        <v>128000</v>
      </c>
      <c r="R128" s="16">
        <f t="shared" si="1"/>
        <v>2528000</v>
      </c>
    </row>
    <row r="129" spans="1:18" x14ac:dyDescent="0.3">
      <c r="A129" s="10">
        <v>5</v>
      </c>
      <c r="B129" s="10" t="s">
        <v>39</v>
      </c>
      <c r="C129" s="11">
        <v>5.0999999999999996</v>
      </c>
      <c r="D129" s="10" t="s">
        <v>189</v>
      </c>
      <c r="E129" s="11" t="s">
        <v>170</v>
      </c>
      <c r="F129" s="7">
        <v>13</v>
      </c>
      <c r="G129" s="10" t="s">
        <v>168</v>
      </c>
      <c r="H129" s="13" t="s">
        <v>188</v>
      </c>
      <c r="I129" s="10" t="s">
        <v>171</v>
      </c>
      <c r="J129" s="8" t="s">
        <v>173</v>
      </c>
      <c r="K129" s="10" t="s">
        <v>172</v>
      </c>
      <c r="L129" s="6" t="s">
        <v>363</v>
      </c>
      <c r="M129" s="14">
        <v>426000</v>
      </c>
      <c r="N129" s="10" t="s">
        <v>466</v>
      </c>
      <c r="O129" s="16">
        <v>700000</v>
      </c>
      <c r="P129" s="16">
        <v>0</v>
      </c>
      <c r="Q129" s="16">
        <v>149000</v>
      </c>
      <c r="R129" s="16">
        <f t="shared" si="1"/>
        <v>849000</v>
      </c>
    </row>
    <row r="130" spans="1:18" x14ac:dyDescent="0.3">
      <c r="A130" s="10">
        <v>5</v>
      </c>
      <c r="B130" s="10" t="s">
        <v>39</v>
      </c>
      <c r="C130" s="11">
        <v>5.0999999999999996</v>
      </c>
      <c r="D130" s="10" t="s">
        <v>189</v>
      </c>
      <c r="E130" s="11" t="s">
        <v>170</v>
      </c>
      <c r="F130" s="7">
        <v>13</v>
      </c>
      <c r="G130" s="10" t="s">
        <v>168</v>
      </c>
      <c r="H130" s="13" t="s">
        <v>188</v>
      </c>
      <c r="I130" s="10" t="s">
        <v>171</v>
      </c>
      <c r="J130" s="8" t="s">
        <v>173</v>
      </c>
      <c r="K130" s="10" t="s">
        <v>172</v>
      </c>
      <c r="L130" s="6" t="s">
        <v>364</v>
      </c>
      <c r="M130" s="14">
        <v>463000</v>
      </c>
      <c r="N130" s="10" t="s">
        <v>483</v>
      </c>
      <c r="O130" s="16">
        <v>217000</v>
      </c>
      <c r="P130" s="16">
        <v>0</v>
      </c>
      <c r="Q130" s="16">
        <v>0</v>
      </c>
      <c r="R130" s="16">
        <f t="shared" ref="R130:R193" si="2">SUM(O130:Q130)</f>
        <v>217000</v>
      </c>
    </row>
    <row r="131" spans="1:18" x14ac:dyDescent="0.3">
      <c r="A131" s="10">
        <v>5</v>
      </c>
      <c r="B131" s="10" t="s">
        <v>39</v>
      </c>
      <c r="C131" s="11">
        <v>5.0999999999999996</v>
      </c>
      <c r="D131" s="10" t="s">
        <v>189</v>
      </c>
      <c r="E131" s="11" t="s">
        <v>170</v>
      </c>
      <c r="F131" s="7">
        <v>13</v>
      </c>
      <c r="G131" s="10" t="s">
        <v>168</v>
      </c>
      <c r="H131" s="13" t="s">
        <v>188</v>
      </c>
      <c r="I131" s="10" t="s">
        <v>171</v>
      </c>
      <c r="J131" s="8" t="s">
        <v>173</v>
      </c>
      <c r="K131" s="10" t="s">
        <v>172</v>
      </c>
      <c r="L131" s="6" t="s">
        <v>365</v>
      </c>
      <c r="M131" s="14">
        <v>512000</v>
      </c>
      <c r="N131" s="10" t="s">
        <v>468</v>
      </c>
      <c r="O131" s="16">
        <v>400000</v>
      </c>
      <c r="P131" s="16">
        <v>0</v>
      </c>
      <c r="Q131" s="16">
        <v>27000</v>
      </c>
      <c r="R131" s="16">
        <f t="shared" si="2"/>
        <v>427000</v>
      </c>
    </row>
    <row r="132" spans="1:18" x14ac:dyDescent="0.3">
      <c r="A132" s="10">
        <v>5</v>
      </c>
      <c r="B132" s="10" t="s">
        <v>39</v>
      </c>
      <c r="C132" s="11">
        <v>5.0999999999999996</v>
      </c>
      <c r="D132" s="10" t="s">
        <v>189</v>
      </c>
      <c r="E132" s="11" t="s">
        <v>170</v>
      </c>
      <c r="F132" s="7">
        <v>13</v>
      </c>
      <c r="G132" s="10" t="s">
        <v>168</v>
      </c>
      <c r="H132" s="13" t="s">
        <v>188</v>
      </c>
      <c r="I132" s="10" t="s">
        <v>171</v>
      </c>
      <c r="J132" s="8" t="s">
        <v>173</v>
      </c>
      <c r="K132" s="10" t="s">
        <v>172</v>
      </c>
      <c r="L132" s="6" t="s">
        <v>366</v>
      </c>
      <c r="M132" s="14">
        <v>515000</v>
      </c>
      <c r="N132" s="10" t="s">
        <v>461</v>
      </c>
      <c r="O132" s="16">
        <v>200000</v>
      </c>
      <c r="P132" s="16">
        <v>0</v>
      </c>
      <c r="Q132" s="16">
        <v>130000</v>
      </c>
      <c r="R132" s="16">
        <f t="shared" si="2"/>
        <v>330000</v>
      </c>
    </row>
    <row r="133" spans="1:18" x14ac:dyDescent="0.3">
      <c r="A133" s="10">
        <v>5</v>
      </c>
      <c r="B133" s="10" t="s">
        <v>39</v>
      </c>
      <c r="C133" s="11"/>
      <c r="D133" s="10"/>
      <c r="E133" s="11" t="s">
        <v>177</v>
      </c>
      <c r="F133" s="7">
        <v>14</v>
      </c>
      <c r="G133" s="10" t="s">
        <v>176</v>
      </c>
      <c r="H133" s="13" t="s">
        <v>178</v>
      </c>
      <c r="I133" s="10" t="s">
        <v>179</v>
      </c>
      <c r="J133" s="8" t="s">
        <v>181</v>
      </c>
      <c r="K133" s="10" t="s">
        <v>180</v>
      </c>
      <c r="L133" s="11" t="s">
        <v>341</v>
      </c>
      <c r="M133" s="14">
        <v>481000</v>
      </c>
      <c r="N133" s="10" t="s">
        <v>485</v>
      </c>
      <c r="O133" s="16">
        <v>30000000</v>
      </c>
      <c r="P133" s="16">
        <v>0</v>
      </c>
      <c r="Q133" s="16">
        <v>0</v>
      </c>
      <c r="R133" s="16">
        <f t="shared" si="2"/>
        <v>30000000</v>
      </c>
    </row>
    <row r="134" spans="1:18" x14ac:dyDescent="0.3">
      <c r="A134" s="10">
        <v>4</v>
      </c>
      <c r="B134" s="10" t="s">
        <v>32</v>
      </c>
      <c r="C134" s="11"/>
      <c r="D134" s="10"/>
      <c r="E134" s="11" t="s">
        <v>33</v>
      </c>
      <c r="F134" s="7">
        <v>15</v>
      </c>
      <c r="G134" s="10" t="s">
        <v>34</v>
      </c>
      <c r="H134" s="13" t="s">
        <v>35</v>
      </c>
      <c r="I134" s="10" t="s">
        <v>36</v>
      </c>
      <c r="J134" s="8" t="s">
        <v>38</v>
      </c>
      <c r="K134" s="10" t="s">
        <v>37</v>
      </c>
      <c r="L134" s="6" t="s">
        <v>230</v>
      </c>
      <c r="M134" s="14">
        <v>411000</v>
      </c>
      <c r="N134" s="10" t="s">
        <v>469</v>
      </c>
      <c r="O134" s="16">
        <v>1455000</v>
      </c>
      <c r="P134" s="16">
        <v>0</v>
      </c>
      <c r="Q134" s="16">
        <v>0</v>
      </c>
      <c r="R134" s="16">
        <f t="shared" si="2"/>
        <v>1455000</v>
      </c>
    </row>
    <row r="135" spans="1:18" x14ac:dyDescent="0.3">
      <c r="A135" s="10">
        <v>4</v>
      </c>
      <c r="B135" s="10" t="s">
        <v>32</v>
      </c>
      <c r="C135" s="11"/>
      <c r="D135" s="10"/>
      <c r="E135" s="11" t="s">
        <v>33</v>
      </c>
      <c r="F135" s="7">
        <v>15</v>
      </c>
      <c r="G135" s="10" t="s">
        <v>34</v>
      </c>
      <c r="H135" s="13" t="s">
        <v>35</v>
      </c>
      <c r="I135" s="10" t="s">
        <v>36</v>
      </c>
      <c r="J135" s="8" t="s">
        <v>38</v>
      </c>
      <c r="K135" s="10" t="s">
        <v>37</v>
      </c>
      <c r="L135" s="6" t="s">
        <v>231</v>
      </c>
      <c r="M135" s="14">
        <v>412000</v>
      </c>
      <c r="N135" s="10" t="s">
        <v>470</v>
      </c>
      <c r="O135" s="16">
        <v>250000</v>
      </c>
      <c r="P135" s="16">
        <v>0</v>
      </c>
      <c r="Q135" s="16">
        <v>0</v>
      </c>
      <c r="R135" s="16">
        <f t="shared" si="2"/>
        <v>250000</v>
      </c>
    </row>
    <row r="136" spans="1:18" x14ac:dyDescent="0.3">
      <c r="A136" s="10">
        <v>4</v>
      </c>
      <c r="B136" s="10" t="s">
        <v>32</v>
      </c>
      <c r="C136" s="11"/>
      <c r="D136" s="10"/>
      <c r="E136" s="11" t="s">
        <v>33</v>
      </c>
      <c r="F136" s="7">
        <v>15</v>
      </c>
      <c r="G136" s="10" t="s">
        <v>34</v>
      </c>
      <c r="H136" s="13" t="s">
        <v>35</v>
      </c>
      <c r="I136" s="10" t="s">
        <v>36</v>
      </c>
      <c r="J136" s="8" t="s">
        <v>38</v>
      </c>
      <c r="K136" s="10" t="s">
        <v>37</v>
      </c>
      <c r="L136" s="6" t="s">
        <v>232</v>
      </c>
      <c r="M136" s="14">
        <v>414000</v>
      </c>
      <c r="N136" s="10" t="s">
        <v>472</v>
      </c>
      <c r="O136" s="16">
        <v>120000</v>
      </c>
      <c r="P136" s="16">
        <v>0</v>
      </c>
      <c r="Q136" s="16">
        <v>0</v>
      </c>
      <c r="R136" s="16">
        <f t="shared" si="2"/>
        <v>120000</v>
      </c>
    </row>
    <row r="137" spans="1:18" x14ac:dyDescent="0.3">
      <c r="A137" s="10">
        <v>4</v>
      </c>
      <c r="B137" s="10" t="s">
        <v>32</v>
      </c>
      <c r="C137" s="11"/>
      <c r="D137" s="10"/>
      <c r="E137" s="11" t="s">
        <v>33</v>
      </c>
      <c r="F137" s="7">
        <v>15</v>
      </c>
      <c r="G137" s="10" t="s">
        <v>34</v>
      </c>
      <c r="H137" s="13" t="s">
        <v>35</v>
      </c>
      <c r="I137" s="10" t="s">
        <v>36</v>
      </c>
      <c r="J137" s="8" t="s">
        <v>38</v>
      </c>
      <c r="K137" s="10" t="s">
        <v>37</v>
      </c>
      <c r="L137" s="6" t="s">
        <v>233</v>
      </c>
      <c r="M137" s="14">
        <v>416000</v>
      </c>
      <c r="N137" s="10" t="s">
        <v>474</v>
      </c>
      <c r="O137" s="16">
        <v>10000</v>
      </c>
      <c r="P137" s="16">
        <v>0</v>
      </c>
      <c r="Q137" s="16">
        <v>0</v>
      </c>
      <c r="R137" s="16">
        <f t="shared" si="2"/>
        <v>10000</v>
      </c>
    </row>
    <row r="138" spans="1:18" x14ac:dyDescent="0.3">
      <c r="A138" s="10">
        <v>4</v>
      </c>
      <c r="B138" s="10" t="s">
        <v>32</v>
      </c>
      <c r="C138" s="11"/>
      <c r="D138" s="10"/>
      <c r="E138" s="11" t="s">
        <v>33</v>
      </c>
      <c r="F138" s="7">
        <v>15</v>
      </c>
      <c r="G138" s="10" t="s">
        <v>34</v>
      </c>
      <c r="H138" s="13" t="s">
        <v>35</v>
      </c>
      <c r="I138" s="10" t="s">
        <v>36</v>
      </c>
      <c r="J138" s="8" t="s">
        <v>38</v>
      </c>
      <c r="K138" s="10" t="s">
        <v>37</v>
      </c>
      <c r="L138" s="6" t="s">
        <v>234</v>
      </c>
      <c r="M138" s="14">
        <v>422000</v>
      </c>
      <c r="N138" s="10" t="s">
        <v>475</v>
      </c>
      <c r="O138" s="16">
        <v>8000</v>
      </c>
      <c r="P138" s="16">
        <v>0</v>
      </c>
      <c r="Q138" s="16">
        <v>0</v>
      </c>
      <c r="R138" s="16">
        <f t="shared" si="2"/>
        <v>8000</v>
      </c>
    </row>
    <row r="139" spans="1:18" x14ac:dyDescent="0.3">
      <c r="A139" s="10">
        <v>4</v>
      </c>
      <c r="B139" s="10" t="s">
        <v>32</v>
      </c>
      <c r="C139" s="11"/>
      <c r="D139" s="10"/>
      <c r="E139" s="11" t="s">
        <v>33</v>
      </c>
      <c r="F139" s="7">
        <v>15</v>
      </c>
      <c r="G139" s="10" t="s">
        <v>34</v>
      </c>
      <c r="H139" s="13" t="s">
        <v>35</v>
      </c>
      <c r="I139" s="10" t="s">
        <v>36</v>
      </c>
      <c r="J139" s="8" t="s">
        <v>38</v>
      </c>
      <c r="K139" s="10" t="s">
        <v>37</v>
      </c>
      <c r="L139" s="6" t="s">
        <v>235</v>
      </c>
      <c r="M139" s="14">
        <v>423000</v>
      </c>
      <c r="N139" s="10" t="s">
        <v>476</v>
      </c>
      <c r="O139" s="16">
        <v>5000</v>
      </c>
      <c r="P139" s="16">
        <v>0</v>
      </c>
      <c r="Q139" s="16">
        <v>0</v>
      </c>
      <c r="R139" s="16">
        <f t="shared" si="2"/>
        <v>5000</v>
      </c>
    </row>
    <row r="140" spans="1:18" x14ac:dyDescent="0.3">
      <c r="A140" s="10">
        <v>4</v>
      </c>
      <c r="B140" s="10" t="s">
        <v>32</v>
      </c>
      <c r="C140" s="11"/>
      <c r="D140" s="10"/>
      <c r="E140" s="11" t="s">
        <v>33</v>
      </c>
      <c r="F140" s="7">
        <v>15</v>
      </c>
      <c r="G140" s="10" t="s">
        <v>34</v>
      </c>
      <c r="H140" s="13" t="s">
        <v>35</v>
      </c>
      <c r="I140" s="10" t="s">
        <v>36</v>
      </c>
      <c r="J140" s="8" t="s">
        <v>38</v>
      </c>
      <c r="K140" s="10" t="s">
        <v>37</v>
      </c>
      <c r="L140" s="6" t="s">
        <v>236</v>
      </c>
      <c r="M140" s="14">
        <v>426000</v>
      </c>
      <c r="N140" s="10" t="s">
        <v>466</v>
      </c>
      <c r="O140" s="16">
        <v>40000</v>
      </c>
      <c r="P140" s="16">
        <v>0</v>
      </c>
      <c r="Q140" s="16">
        <v>0</v>
      </c>
      <c r="R140" s="16">
        <f t="shared" si="2"/>
        <v>40000</v>
      </c>
    </row>
    <row r="141" spans="1:18" x14ac:dyDescent="0.3">
      <c r="A141" s="10">
        <v>4</v>
      </c>
      <c r="B141" s="10" t="s">
        <v>32</v>
      </c>
      <c r="C141" s="11"/>
      <c r="D141" s="10"/>
      <c r="E141" s="11" t="s">
        <v>33</v>
      </c>
      <c r="F141" s="7">
        <v>15</v>
      </c>
      <c r="G141" s="10" t="s">
        <v>34</v>
      </c>
      <c r="H141" s="13" t="s">
        <v>35</v>
      </c>
      <c r="I141" s="10" t="s">
        <v>36</v>
      </c>
      <c r="J141" s="8" t="s">
        <v>38</v>
      </c>
      <c r="K141" s="10" t="s">
        <v>37</v>
      </c>
      <c r="L141" s="6" t="s">
        <v>237</v>
      </c>
      <c r="M141" s="14">
        <v>444000</v>
      </c>
      <c r="N141" s="10" t="s">
        <v>463</v>
      </c>
      <c r="O141" s="16">
        <v>1000</v>
      </c>
      <c r="P141" s="16">
        <v>0</v>
      </c>
      <c r="Q141" s="16">
        <v>0</v>
      </c>
      <c r="R141" s="16">
        <f t="shared" si="2"/>
        <v>1000</v>
      </c>
    </row>
    <row r="142" spans="1:18" x14ac:dyDescent="0.3">
      <c r="A142" s="10">
        <v>4</v>
      </c>
      <c r="B142" s="10" t="s">
        <v>32</v>
      </c>
      <c r="C142" s="11"/>
      <c r="D142" s="10"/>
      <c r="E142" s="11" t="s">
        <v>33</v>
      </c>
      <c r="F142" s="7">
        <v>15</v>
      </c>
      <c r="G142" s="10" t="s">
        <v>34</v>
      </c>
      <c r="H142" s="13" t="s">
        <v>35</v>
      </c>
      <c r="I142" s="10" t="s">
        <v>36</v>
      </c>
      <c r="J142" s="8" t="s">
        <v>38</v>
      </c>
      <c r="K142" s="10" t="s">
        <v>37</v>
      </c>
      <c r="L142" s="6" t="s">
        <v>238</v>
      </c>
      <c r="M142" s="14">
        <v>465000</v>
      </c>
      <c r="N142" s="10" t="s">
        <v>477</v>
      </c>
      <c r="O142" s="16">
        <v>70000</v>
      </c>
      <c r="P142" s="16">
        <v>0</v>
      </c>
      <c r="Q142" s="16">
        <v>0</v>
      </c>
      <c r="R142" s="16">
        <f t="shared" si="2"/>
        <v>70000</v>
      </c>
    </row>
    <row r="143" spans="1:18" x14ac:dyDescent="0.3">
      <c r="A143" s="10">
        <v>5</v>
      </c>
      <c r="B143" s="10" t="s">
        <v>39</v>
      </c>
      <c r="C143" s="11"/>
      <c r="D143" s="10"/>
      <c r="E143" s="11" t="s">
        <v>33</v>
      </c>
      <c r="F143" s="7">
        <v>15</v>
      </c>
      <c r="G143" s="10" t="s">
        <v>34</v>
      </c>
      <c r="H143" s="13" t="s">
        <v>40</v>
      </c>
      <c r="I143" s="10" t="s">
        <v>41</v>
      </c>
      <c r="J143" s="8" t="s">
        <v>42</v>
      </c>
      <c r="K143" s="10" t="s">
        <v>43</v>
      </c>
      <c r="L143" s="11" t="s">
        <v>239</v>
      </c>
      <c r="M143" s="14">
        <v>411000</v>
      </c>
      <c r="N143" s="10" t="s">
        <v>469</v>
      </c>
      <c r="O143" s="16">
        <v>78859000</v>
      </c>
      <c r="P143" s="16">
        <v>0</v>
      </c>
      <c r="Q143" s="16">
        <v>0</v>
      </c>
      <c r="R143" s="16">
        <f t="shared" si="2"/>
        <v>78859000</v>
      </c>
    </row>
    <row r="144" spans="1:18" x14ac:dyDescent="0.3">
      <c r="A144" s="10">
        <v>5</v>
      </c>
      <c r="B144" s="10" t="s">
        <v>39</v>
      </c>
      <c r="C144" s="11"/>
      <c r="D144" s="10"/>
      <c r="E144" s="11" t="s">
        <v>33</v>
      </c>
      <c r="F144" s="7">
        <v>15</v>
      </c>
      <c r="G144" s="10" t="s">
        <v>34</v>
      </c>
      <c r="H144" s="13" t="s">
        <v>40</v>
      </c>
      <c r="I144" s="10" t="s">
        <v>41</v>
      </c>
      <c r="J144" s="8" t="s">
        <v>42</v>
      </c>
      <c r="K144" s="10" t="s">
        <v>43</v>
      </c>
      <c r="L144" s="11" t="s">
        <v>240</v>
      </c>
      <c r="M144" s="14">
        <v>412000</v>
      </c>
      <c r="N144" s="10" t="s">
        <v>470</v>
      </c>
      <c r="O144" s="16">
        <v>13522000</v>
      </c>
      <c r="P144" s="16">
        <v>0</v>
      </c>
      <c r="Q144" s="16">
        <v>0</v>
      </c>
      <c r="R144" s="16">
        <f t="shared" si="2"/>
        <v>13522000</v>
      </c>
    </row>
    <row r="145" spans="1:18" x14ac:dyDescent="0.3">
      <c r="A145" s="10">
        <v>5</v>
      </c>
      <c r="B145" s="10" t="s">
        <v>39</v>
      </c>
      <c r="C145" s="11"/>
      <c r="D145" s="10"/>
      <c r="E145" s="11" t="s">
        <v>33</v>
      </c>
      <c r="F145" s="7">
        <v>15</v>
      </c>
      <c r="G145" s="10" t="s">
        <v>34</v>
      </c>
      <c r="H145" s="13" t="s">
        <v>40</v>
      </c>
      <c r="I145" s="10" t="s">
        <v>41</v>
      </c>
      <c r="J145" s="8" t="s">
        <v>42</v>
      </c>
      <c r="K145" s="10" t="s">
        <v>43</v>
      </c>
      <c r="L145" s="11" t="s">
        <v>241</v>
      </c>
      <c r="M145" s="14">
        <v>413000</v>
      </c>
      <c r="N145" s="10" t="s">
        <v>471</v>
      </c>
      <c r="O145" s="16">
        <v>1150000</v>
      </c>
      <c r="P145" s="16">
        <v>0</v>
      </c>
      <c r="Q145" s="16">
        <v>0</v>
      </c>
      <c r="R145" s="16">
        <f t="shared" si="2"/>
        <v>1150000</v>
      </c>
    </row>
    <row r="146" spans="1:18" x14ac:dyDescent="0.3">
      <c r="A146" s="10">
        <v>5</v>
      </c>
      <c r="B146" s="10" t="s">
        <v>39</v>
      </c>
      <c r="C146" s="11"/>
      <c r="D146" s="10"/>
      <c r="E146" s="11" t="s">
        <v>33</v>
      </c>
      <c r="F146" s="7">
        <v>15</v>
      </c>
      <c r="G146" s="10" t="s">
        <v>34</v>
      </c>
      <c r="H146" s="13" t="s">
        <v>40</v>
      </c>
      <c r="I146" s="10" t="s">
        <v>41</v>
      </c>
      <c r="J146" s="8" t="s">
        <v>42</v>
      </c>
      <c r="K146" s="10" t="s">
        <v>43</v>
      </c>
      <c r="L146" s="11" t="s">
        <v>242</v>
      </c>
      <c r="M146" s="14">
        <v>414000</v>
      </c>
      <c r="N146" s="10" t="s">
        <v>472</v>
      </c>
      <c r="O146" s="16">
        <v>11000000</v>
      </c>
      <c r="P146" s="16">
        <v>0</v>
      </c>
      <c r="Q146" s="16">
        <v>0</v>
      </c>
      <c r="R146" s="16">
        <f t="shared" si="2"/>
        <v>11000000</v>
      </c>
    </row>
    <row r="147" spans="1:18" x14ac:dyDescent="0.3">
      <c r="A147" s="10">
        <v>5</v>
      </c>
      <c r="B147" s="10" t="s">
        <v>39</v>
      </c>
      <c r="C147" s="11"/>
      <c r="D147" s="10"/>
      <c r="E147" s="11" t="s">
        <v>33</v>
      </c>
      <c r="F147" s="7">
        <v>15</v>
      </c>
      <c r="G147" s="10" t="s">
        <v>34</v>
      </c>
      <c r="H147" s="13" t="s">
        <v>40</v>
      </c>
      <c r="I147" s="10" t="s">
        <v>41</v>
      </c>
      <c r="J147" s="8" t="s">
        <v>42</v>
      </c>
      <c r="K147" s="10" t="s">
        <v>43</v>
      </c>
      <c r="L147" s="11" t="s">
        <v>243</v>
      </c>
      <c r="M147" s="14">
        <v>415000</v>
      </c>
      <c r="N147" s="10" t="s">
        <v>473</v>
      </c>
      <c r="O147" s="16">
        <v>2000000</v>
      </c>
      <c r="P147" s="16">
        <v>0</v>
      </c>
      <c r="Q147" s="16">
        <v>0</v>
      </c>
      <c r="R147" s="16">
        <f t="shared" si="2"/>
        <v>2000000</v>
      </c>
    </row>
    <row r="148" spans="1:18" x14ac:dyDescent="0.3">
      <c r="A148" s="10">
        <v>5</v>
      </c>
      <c r="B148" s="10" t="s">
        <v>39</v>
      </c>
      <c r="C148" s="11"/>
      <c r="D148" s="10"/>
      <c r="E148" s="11" t="s">
        <v>33</v>
      </c>
      <c r="F148" s="7">
        <v>15</v>
      </c>
      <c r="G148" s="10" t="s">
        <v>34</v>
      </c>
      <c r="H148" s="13" t="s">
        <v>40</v>
      </c>
      <c r="I148" s="10" t="s">
        <v>41</v>
      </c>
      <c r="J148" s="8" t="s">
        <v>42</v>
      </c>
      <c r="K148" s="10" t="s">
        <v>43</v>
      </c>
      <c r="L148" s="11" t="s">
        <v>244</v>
      </c>
      <c r="M148" s="14">
        <v>416000</v>
      </c>
      <c r="N148" s="10" t="s">
        <v>474</v>
      </c>
      <c r="O148" s="16">
        <v>500000</v>
      </c>
      <c r="P148" s="16">
        <v>0</v>
      </c>
      <c r="Q148" s="16">
        <v>0</v>
      </c>
      <c r="R148" s="16">
        <f t="shared" si="2"/>
        <v>500000</v>
      </c>
    </row>
    <row r="149" spans="1:18" x14ac:dyDescent="0.3">
      <c r="A149" s="10">
        <v>5</v>
      </c>
      <c r="B149" s="10" t="s">
        <v>39</v>
      </c>
      <c r="C149" s="11"/>
      <c r="D149" s="10"/>
      <c r="E149" s="11" t="s">
        <v>33</v>
      </c>
      <c r="F149" s="7">
        <v>15</v>
      </c>
      <c r="G149" s="10" t="s">
        <v>34</v>
      </c>
      <c r="H149" s="13" t="s">
        <v>40</v>
      </c>
      <c r="I149" s="10" t="s">
        <v>41</v>
      </c>
      <c r="J149" s="8" t="s">
        <v>42</v>
      </c>
      <c r="K149" s="10" t="s">
        <v>43</v>
      </c>
      <c r="L149" s="11" t="s">
        <v>245</v>
      </c>
      <c r="M149" s="14">
        <v>421000</v>
      </c>
      <c r="N149" s="10" t="s">
        <v>462</v>
      </c>
      <c r="O149" s="16">
        <v>37424000</v>
      </c>
      <c r="P149" s="16">
        <v>0</v>
      </c>
      <c r="Q149" s="16">
        <v>0</v>
      </c>
      <c r="R149" s="16">
        <f t="shared" si="2"/>
        <v>37424000</v>
      </c>
    </row>
    <row r="150" spans="1:18" x14ac:dyDescent="0.3">
      <c r="A150" s="10">
        <v>5</v>
      </c>
      <c r="B150" s="10" t="s">
        <v>39</v>
      </c>
      <c r="C150" s="11"/>
      <c r="D150" s="10"/>
      <c r="E150" s="11" t="s">
        <v>33</v>
      </c>
      <c r="F150" s="7">
        <v>15</v>
      </c>
      <c r="G150" s="10" t="s">
        <v>34</v>
      </c>
      <c r="H150" s="13" t="s">
        <v>40</v>
      </c>
      <c r="I150" s="10" t="s">
        <v>41</v>
      </c>
      <c r="J150" s="8" t="s">
        <v>42</v>
      </c>
      <c r="K150" s="10" t="s">
        <v>43</v>
      </c>
      <c r="L150" s="11" t="s">
        <v>246</v>
      </c>
      <c r="M150" s="14">
        <v>422000</v>
      </c>
      <c r="N150" s="10" t="s">
        <v>475</v>
      </c>
      <c r="O150" s="16">
        <v>550000</v>
      </c>
      <c r="P150" s="16">
        <v>0</v>
      </c>
      <c r="Q150" s="16">
        <v>0</v>
      </c>
      <c r="R150" s="16">
        <f t="shared" si="2"/>
        <v>550000</v>
      </c>
    </row>
    <row r="151" spans="1:18" x14ac:dyDescent="0.3">
      <c r="A151" s="10">
        <v>5</v>
      </c>
      <c r="B151" s="10" t="s">
        <v>39</v>
      </c>
      <c r="C151" s="11"/>
      <c r="D151" s="10"/>
      <c r="E151" s="11" t="s">
        <v>33</v>
      </c>
      <c r="F151" s="7">
        <v>15</v>
      </c>
      <c r="G151" s="10" t="s">
        <v>34</v>
      </c>
      <c r="H151" s="13" t="s">
        <v>40</v>
      </c>
      <c r="I151" s="10" t="s">
        <v>41</v>
      </c>
      <c r="J151" s="8" t="s">
        <v>42</v>
      </c>
      <c r="K151" s="10" t="s">
        <v>43</v>
      </c>
      <c r="L151" s="11" t="s">
        <v>247</v>
      </c>
      <c r="M151" s="14">
        <v>423000</v>
      </c>
      <c r="N151" s="10" t="s">
        <v>476</v>
      </c>
      <c r="O151" s="16">
        <v>16700000</v>
      </c>
      <c r="P151" s="16">
        <v>0</v>
      </c>
      <c r="Q151" s="16">
        <v>0</v>
      </c>
      <c r="R151" s="16">
        <f t="shared" si="2"/>
        <v>16700000</v>
      </c>
    </row>
    <row r="152" spans="1:18" x14ac:dyDescent="0.3">
      <c r="A152" s="10">
        <v>5</v>
      </c>
      <c r="B152" s="10" t="s">
        <v>39</v>
      </c>
      <c r="C152" s="11"/>
      <c r="D152" s="10"/>
      <c r="E152" s="11" t="s">
        <v>33</v>
      </c>
      <c r="F152" s="7">
        <v>15</v>
      </c>
      <c r="G152" s="10" t="s">
        <v>34</v>
      </c>
      <c r="H152" s="13" t="s">
        <v>40</v>
      </c>
      <c r="I152" s="10" t="s">
        <v>41</v>
      </c>
      <c r="J152" s="8" t="s">
        <v>42</v>
      </c>
      <c r="K152" s="10" t="s">
        <v>43</v>
      </c>
      <c r="L152" s="11" t="s">
        <v>248</v>
      </c>
      <c r="M152" s="14">
        <v>424000</v>
      </c>
      <c r="N152" s="10" t="s">
        <v>465</v>
      </c>
      <c r="O152" s="16">
        <v>2500000</v>
      </c>
      <c r="P152" s="16">
        <v>0</v>
      </c>
      <c r="Q152" s="16">
        <v>0</v>
      </c>
      <c r="R152" s="16">
        <f t="shared" si="2"/>
        <v>2500000</v>
      </c>
    </row>
    <row r="153" spans="1:18" x14ac:dyDescent="0.3">
      <c r="A153" s="10">
        <v>5</v>
      </c>
      <c r="B153" s="10" t="s">
        <v>39</v>
      </c>
      <c r="C153" s="11"/>
      <c r="D153" s="10"/>
      <c r="E153" s="11" t="s">
        <v>33</v>
      </c>
      <c r="F153" s="7">
        <v>15</v>
      </c>
      <c r="G153" s="10" t="s">
        <v>34</v>
      </c>
      <c r="H153" s="13" t="s">
        <v>40</v>
      </c>
      <c r="I153" s="10" t="s">
        <v>41</v>
      </c>
      <c r="J153" s="8" t="s">
        <v>42</v>
      </c>
      <c r="K153" s="10" t="s">
        <v>43</v>
      </c>
      <c r="L153" s="11" t="s">
        <v>249</v>
      </c>
      <c r="M153" s="14">
        <v>425000</v>
      </c>
      <c r="N153" s="10" t="s">
        <v>464</v>
      </c>
      <c r="O153" s="16">
        <v>5500000</v>
      </c>
      <c r="P153" s="16">
        <v>0</v>
      </c>
      <c r="Q153" s="16">
        <v>0</v>
      </c>
      <c r="R153" s="16">
        <f t="shared" si="2"/>
        <v>5500000</v>
      </c>
    </row>
    <row r="154" spans="1:18" x14ac:dyDescent="0.3">
      <c r="A154" s="10">
        <v>5</v>
      </c>
      <c r="B154" s="10" t="s">
        <v>39</v>
      </c>
      <c r="C154" s="11"/>
      <c r="D154" s="10"/>
      <c r="E154" s="11" t="s">
        <v>33</v>
      </c>
      <c r="F154" s="7">
        <v>15</v>
      </c>
      <c r="G154" s="10" t="s">
        <v>34</v>
      </c>
      <c r="H154" s="13" t="s">
        <v>40</v>
      </c>
      <c r="I154" s="10" t="s">
        <v>41</v>
      </c>
      <c r="J154" s="8" t="s">
        <v>42</v>
      </c>
      <c r="K154" s="10" t="s">
        <v>43</v>
      </c>
      <c r="L154" s="11" t="s">
        <v>250</v>
      </c>
      <c r="M154" s="14">
        <v>426000</v>
      </c>
      <c r="N154" s="10" t="s">
        <v>466</v>
      </c>
      <c r="O154" s="16">
        <v>11800000</v>
      </c>
      <c r="P154" s="16">
        <v>0</v>
      </c>
      <c r="Q154" s="16">
        <v>0</v>
      </c>
      <c r="R154" s="16">
        <f t="shared" si="2"/>
        <v>11800000</v>
      </c>
    </row>
    <row r="155" spans="1:18" x14ac:dyDescent="0.3">
      <c r="A155" s="10">
        <v>5</v>
      </c>
      <c r="B155" s="10" t="s">
        <v>39</v>
      </c>
      <c r="C155" s="11"/>
      <c r="D155" s="10"/>
      <c r="E155" s="11" t="s">
        <v>33</v>
      </c>
      <c r="F155" s="7">
        <v>15</v>
      </c>
      <c r="G155" s="10" t="s">
        <v>34</v>
      </c>
      <c r="H155" s="13" t="s">
        <v>40</v>
      </c>
      <c r="I155" s="10" t="s">
        <v>41</v>
      </c>
      <c r="J155" s="8" t="s">
        <v>42</v>
      </c>
      <c r="K155" s="10" t="s">
        <v>43</v>
      </c>
      <c r="L155" s="11" t="s">
        <v>251</v>
      </c>
      <c r="M155" s="14">
        <v>444000</v>
      </c>
      <c r="N155" s="10" t="s">
        <v>463</v>
      </c>
      <c r="O155" s="16">
        <v>2500000</v>
      </c>
      <c r="P155" s="16">
        <v>0</v>
      </c>
      <c r="Q155" s="16">
        <v>0</v>
      </c>
      <c r="R155" s="16">
        <f t="shared" si="2"/>
        <v>2500000</v>
      </c>
    </row>
    <row r="156" spans="1:18" x14ac:dyDescent="0.3">
      <c r="A156" s="10">
        <v>5</v>
      </c>
      <c r="B156" s="10" t="s">
        <v>39</v>
      </c>
      <c r="C156" s="11"/>
      <c r="D156" s="10"/>
      <c r="E156" s="11" t="s">
        <v>33</v>
      </c>
      <c r="F156" s="7">
        <v>15</v>
      </c>
      <c r="G156" s="10" t="s">
        <v>34</v>
      </c>
      <c r="H156" s="13" t="s">
        <v>40</v>
      </c>
      <c r="I156" s="10" t="s">
        <v>41</v>
      </c>
      <c r="J156" s="8" t="s">
        <v>42</v>
      </c>
      <c r="K156" s="10" t="s">
        <v>43</v>
      </c>
      <c r="L156" s="11" t="s">
        <v>252</v>
      </c>
      <c r="M156" s="14">
        <v>465000</v>
      </c>
      <c r="N156" s="10" t="s">
        <v>477</v>
      </c>
      <c r="O156" s="16">
        <v>3200000</v>
      </c>
      <c r="P156" s="16">
        <v>0</v>
      </c>
      <c r="Q156" s="16">
        <v>0</v>
      </c>
      <c r="R156" s="16">
        <f t="shared" si="2"/>
        <v>3200000</v>
      </c>
    </row>
    <row r="157" spans="1:18" x14ac:dyDescent="0.3">
      <c r="A157" s="10">
        <v>5</v>
      </c>
      <c r="B157" s="10" t="s">
        <v>39</v>
      </c>
      <c r="C157" s="11"/>
      <c r="D157" s="10"/>
      <c r="E157" s="11" t="s">
        <v>33</v>
      </c>
      <c r="F157" s="7">
        <v>15</v>
      </c>
      <c r="G157" s="10" t="s">
        <v>34</v>
      </c>
      <c r="H157" s="13" t="s">
        <v>40</v>
      </c>
      <c r="I157" s="10" t="s">
        <v>41</v>
      </c>
      <c r="J157" s="8" t="s">
        <v>42</v>
      </c>
      <c r="K157" s="10" t="s">
        <v>43</v>
      </c>
      <c r="L157" s="11" t="s">
        <v>253</v>
      </c>
      <c r="M157" s="14">
        <v>481000</v>
      </c>
      <c r="N157" s="10" t="s">
        <v>484</v>
      </c>
      <c r="O157" s="16">
        <v>6600000</v>
      </c>
      <c r="P157" s="16">
        <v>0</v>
      </c>
      <c r="Q157" s="16">
        <v>0</v>
      </c>
      <c r="R157" s="16">
        <f t="shared" si="2"/>
        <v>6600000</v>
      </c>
    </row>
    <row r="158" spans="1:18" x14ac:dyDescent="0.3">
      <c r="A158" s="10">
        <v>5</v>
      </c>
      <c r="B158" s="10" t="s">
        <v>39</v>
      </c>
      <c r="C158" s="11"/>
      <c r="D158" s="10"/>
      <c r="E158" s="11" t="s">
        <v>33</v>
      </c>
      <c r="F158" s="7">
        <v>15</v>
      </c>
      <c r="G158" s="10" t="s">
        <v>34</v>
      </c>
      <c r="H158" s="13" t="s">
        <v>40</v>
      </c>
      <c r="I158" s="10" t="s">
        <v>41</v>
      </c>
      <c r="J158" s="8" t="s">
        <v>42</v>
      </c>
      <c r="K158" s="10" t="s">
        <v>43</v>
      </c>
      <c r="L158" s="11" t="s">
        <v>254</v>
      </c>
      <c r="M158" s="14">
        <v>482000</v>
      </c>
      <c r="N158" s="10" t="s">
        <v>479</v>
      </c>
      <c r="O158" s="16">
        <v>200000</v>
      </c>
      <c r="P158" s="16">
        <v>0</v>
      </c>
      <c r="Q158" s="16">
        <v>0</v>
      </c>
      <c r="R158" s="16">
        <f t="shared" si="2"/>
        <v>200000</v>
      </c>
    </row>
    <row r="159" spans="1:18" x14ac:dyDescent="0.3">
      <c r="A159" s="10">
        <v>5</v>
      </c>
      <c r="B159" s="10" t="s">
        <v>39</v>
      </c>
      <c r="C159" s="11"/>
      <c r="D159" s="10"/>
      <c r="E159" s="11" t="s">
        <v>33</v>
      </c>
      <c r="F159" s="7">
        <v>15</v>
      </c>
      <c r="G159" s="10" t="s">
        <v>34</v>
      </c>
      <c r="H159" s="13" t="s">
        <v>40</v>
      </c>
      <c r="I159" s="10" t="s">
        <v>41</v>
      </c>
      <c r="J159" s="8" t="s">
        <v>42</v>
      </c>
      <c r="K159" s="10" t="s">
        <v>43</v>
      </c>
      <c r="L159" s="11" t="s">
        <v>255</v>
      </c>
      <c r="M159" s="14">
        <v>483000</v>
      </c>
      <c r="N159" s="10" t="s">
        <v>482</v>
      </c>
      <c r="O159" s="16">
        <v>1600000</v>
      </c>
      <c r="P159" s="16">
        <v>0</v>
      </c>
      <c r="Q159" s="16">
        <v>0</v>
      </c>
      <c r="R159" s="16">
        <f t="shared" si="2"/>
        <v>1600000</v>
      </c>
    </row>
    <row r="160" spans="1:18" x14ac:dyDescent="0.3">
      <c r="A160" s="10">
        <v>5</v>
      </c>
      <c r="B160" s="10" t="s">
        <v>39</v>
      </c>
      <c r="C160" s="11"/>
      <c r="D160" s="10"/>
      <c r="E160" s="11" t="s">
        <v>33</v>
      </c>
      <c r="F160" s="7">
        <v>15</v>
      </c>
      <c r="G160" s="10" t="s">
        <v>34</v>
      </c>
      <c r="H160" s="13" t="s">
        <v>40</v>
      </c>
      <c r="I160" s="10" t="s">
        <v>41</v>
      </c>
      <c r="J160" s="8" t="s">
        <v>42</v>
      </c>
      <c r="K160" s="10" t="s">
        <v>43</v>
      </c>
      <c r="L160" s="11" t="s">
        <v>256</v>
      </c>
      <c r="M160" s="14">
        <v>484000</v>
      </c>
      <c r="N160" s="10" t="s">
        <v>493</v>
      </c>
      <c r="O160" s="16">
        <v>50000</v>
      </c>
      <c r="P160" s="16">
        <v>0</v>
      </c>
      <c r="Q160" s="16">
        <v>0</v>
      </c>
      <c r="R160" s="16">
        <f t="shared" si="2"/>
        <v>50000</v>
      </c>
    </row>
    <row r="161" spans="1:18" x14ac:dyDescent="0.3">
      <c r="A161" s="10">
        <v>5</v>
      </c>
      <c r="B161" s="10" t="s">
        <v>39</v>
      </c>
      <c r="C161" s="11"/>
      <c r="D161" s="10"/>
      <c r="E161" s="11" t="s">
        <v>33</v>
      </c>
      <c r="F161" s="7">
        <v>15</v>
      </c>
      <c r="G161" s="10" t="s">
        <v>34</v>
      </c>
      <c r="H161" s="13" t="s">
        <v>40</v>
      </c>
      <c r="I161" s="10" t="s">
        <v>41</v>
      </c>
      <c r="J161" s="8" t="s">
        <v>42</v>
      </c>
      <c r="K161" s="10" t="s">
        <v>43</v>
      </c>
      <c r="L161" s="6" t="s">
        <v>257</v>
      </c>
      <c r="M161" s="14">
        <v>485000</v>
      </c>
      <c r="N161" s="10" t="s">
        <v>494</v>
      </c>
      <c r="O161" s="16">
        <v>300000</v>
      </c>
      <c r="P161" s="16">
        <v>0</v>
      </c>
      <c r="Q161" s="16">
        <v>0</v>
      </c>
      <c r="R161" s="16">
        <f t="shared" si="2"/>
        <v>300000</v>
      </c>
    </row>
    <row r="162" spans="1:18" x14ac:dyDescent="0.3">
      <c r="A162" s="10">
        <v>5</v>
      </c>
      <c r="B162" s="10" t="s">
        <v>39</v>
      </c>
      <c r="C162" s="11"/>
      <c r="D162" s="10"/>
      <c r="E162" s="11" t="s">
        <v>33</v>
      </c>
      <c r="F162" s="7">
        <v>15</v>
      </c>
      <c r="G162" s="10" t="s">
        <v>34</v>
      </c>
      <c r="H162" s="13" t="s">
        <v>40</v>
      </c>
      <c r="I162" s="10" t="s">
        <v>41</v>
      </c>
      <c r="J162" s="8" t="s">
        <v>42</v>
      </c>
      <c r="K162" s="10" t="s">
        <v>43</v>
      </c>
      <c r="L162" s="6" t="s">
        <v>258</v>
      </c>
      <c r="M162" s="14">
        <v>511000</v>
      </c>
      <c r="N162" s="10" t="s">
        <v>467</v>
      </c>
      <c r="O162" s="16">
        <v>9000000</v>
      </c>
      <c r="P162" s="16">
        <v>0</v>
      </c>
      <c r="Q162" s="16">
        <v>0</v>
      </c>
      <c r="R162" s="16">
        <f t="shared" si="2"/>
        <v>9000000</v>
      </c>
    </row>
    <row r="163" spans="1:18" x14ac:dyDescent="0.3">
      <c r="A163" s="10">
        <v>5</v>
      </c>
      <c r="B163" s="10" t="s">
        <v>39</v>
      </c>
      <c r="C163" s="11"/>
      <c r="D163" s="10"/>
      <c r="E163" s="11" t="s">
        <v>33</v>
      </c>
      <c r="F163" s="7">
        <v>15</v>
      </c>
      <c r="G163" s="10" t="s">
        <v>34</v>
      </c>
      <c r="H163" s="13" t="s">
        <v>40</v>
      </c>
      <c r="I163" s="10" t="s">
        <v>41</v>
      </c>
      <c r="J163" s="8" t="s">
        <v>42</v>
      </c>
      <c r="K163" s="10" t="s">
        <v>43</v>
      </c>
      <c r="L163" s="6" t="s">
        <v>259</v>
      </c>
      <c r="M163" s="14">
        <v>512000</v>
      </c>
      <c r="N163" s="10" t="s">
        <v>468</v>
      </c>
      <c r="O163" s="16">
        <v>2500000</v>
      </c>
      <c r="P163" s="16">
        <v>0</v>
      </c>
      <c r="Q163" s="16">
        <v>0</v>
      </c>
      <c r="R163" s="16">
        <f t="shared" si="2"/>
        <v>2500000</v>
      </c>
    </row>
    <row r="164" spans="1:18" x14ac:dyDescent="0.3">
      <c r="A164" s="10">
        <v>5</v>
      </c>
      <c r="B164" s="10" t="s">
        <v>39</v>
      </c>
      <c r="C164" s="11"/>
      <c r="D164" s="10"/>
      <c r="E164" s="11" t="s">
        <v>33</v>
      </c>
      <c r="F164" s="7">
        <v>15</v>
      </c>
      <c r="G164" s="10" t="s">
        <v>34</v>
      </c>
      <c r="H164" s="13" t="s">
        <v>40</v>
      </c>
      <c r="I164" s="10" t="s">
        <v>41</v>
      </c>
      <c r="J164" s="8" t="s">
        <v>42</v>
      </c>
      <c r="K164" s="10" t="s">
        <v>43</v>
      </c>
      <c r="L164" s="11" t="s">
        <v>260</v>
      </c>
      <c r="M164" s="14">
        <v>514000</v>
      </c>
      <c r="N164" s="10" t="s">
        <v>481</v>
      </c>
      <c r="O164" s="16">
        <v>50000</v>
      </c>
      <c r="P164" s="16">
        <v>0</v>
      </c>
      <c r="Q164" s="16">
        <v>0</v>
      </c>
      <c r="R164" s="16">
        <f t="shared" si="2"/>
        <v>50000</v>
      </c>
    </row>
    <row r="165" spans="1:18" x14ac:dyDescent="0.3">
      <c r="A165" s="10">
        <v>5</v>
      </c>
      <c r="B165" s="10" t="s">
        <v>39</v>
      </c>
      <c r="C165" s="11"/>
      <c r="D165" s="10"/>
      <c r="E165" s="11" t="s">
        <v>33</v>
      </c>
      <c r="F165" s="7">
        <v>15</v>
      </c>
      <c r="G165" s="10" t="s">
        <v>34</v>
      </c>
      <c r="H165" s="13" t="s">
        <v>40</v>
      </c>
      <c r="I165" s="10" t="s">
        <v>41</v>
      </c>
      <c r="J165" s="8" t="s">
        <v>42</v>
      </c>
      <c r="K165" s="10" t="s">
        <v>43</v>
      </c>
      <c r="L165" s="11" t="s">
        <v>261</v>
      </c>
      <c r="M165" s="14">
        <v>515000</v>
      </c>
      <c r="N165" s="10" t="s">
        <v>461</v>
      </c>
      <c r="O165" s="16">
        <v>600000</v>
      </c>
      <c r="P165" s="16">
        <v>0</v>
      </c>
      <c r="Q165" s="16">
        <v>0</v>
      </c>
      <c r="R165" s="16">
        <f t="shared" si="2"/>
        <v>600000</v>
      </c>
    </row>
    <row r="166" spans="1:18" x14ac:dyDescent="0.3">
      <c r="A166" s="10">
        <v>5</v>
      </c>
      <c r="B166" s="10" t="s">
        <v>39</v>
      </c>
      <c r="C166" s="11"/>
      <c r="D166" s="10"/>
      <c r="E166" s="11" t="s">
        <v>33</v>
      </c>
      <c r="F166" s="7">
        <v>15</v>
      </c>
      <c r="G166" s="10" t="s">
        <v>34</v>
      </c>
      <c r="H166" s="13" t="s">
        <v>40</v>
      </c>
      <c r="I166" s="10" t="s">
        <v>41</v>
      </c>
      <c r="J166" s="8" t="s">
        <v>42</v>
      </c>
      <c r="K166" s="10" t="s">
        <v>43</v>
      </c>
      <c r="L166" s="11" t="s">
        <v>262</v>
      </c>
      <c r="M166" s="14">
        <v>521000</v>
      </c>
      <c r="N166" s="10" t="s">
        <v>486</v>
      </c>
      <c r="O166" s="16">
        <v>1000</v>
      </c>
      <c r="P166" s="16">
        <v>0</v>
      </c>
      <c r="Q166" s="16">
        <v>0</v>
      </c>
      <c r="R166" s="16">
        <f t="shared" si="2"/>
        <v>1000</v>
      </c>
    </row>
    <row r="167" spans="1:18" x14ac:dyDescent="0.3">
      <c r="A167" s="10">
        <v>5</v>
      </c>
      <c r="B167" s="10" t="s">
        <v>39</v>
      </c>
      <c r="C167" s="11"/>
      <c r="D167" s="10"/>
      <c r="E167" s="11" t="s">
        <v>33</v>
      </c>
      <c r="F167" s="7">
        <v>15</v>
      </c>
      <c r="G167" s="10" t="s">
        <v>34</v>
      </c>
      <c r="H167" s="13" t="s">
        <v>40</v>
      </c>
      <c r="I167" s="10" t="s">
        <v>41</v>
      </c>
      <c r="J167" s="8" t="s">
        <v>42</v>
      </c>
      <c r="K167" s="10" t="s">
        <v>43</v>
      </c>
      <c r="L167" s="11" t="s">
        <v>263</v>
      </c>
      <c r="M167" s="14">
        <v>541000</v>
      </c>
      <c r="N167" s="10" t="s">
        <v>487</v>
      </c>
      <c r="O167" s="16">
        <v>500000</v>
      </c>
      <c r="P167" s="16">
        <v>7250000</v>
      </c>
      <c r="Q167" s="16">
        <v>0</v>
      </c>
      <c r="R167" s="16">
        <f t="shared" si="2"/>
        <v>7750000</v>
      </c>
    </row>
    <row r="168" spans="1:18" x14ac:dyDescent="0.3">
      <c r="A168" s="10">
        <v>5</v>
      </c>
      <c r="B168" s="10" t="s">
        <v>39</v>
      </c>
      <c r="C168" s="11"/>
      <c r="D168" s="10"/>
      <c r="E168" s="11" t="s">
        <v>33</v>
      </c>
      <c r="F168" s="7">
        <v>15</v>
      </c>
      <c r="G168" s="10" t="s">
        <v>34</v>
      </c>
      <c r="H168" s="13" t="s">
        <v>40</v>
      </c>
      <c r="I168" s="10" t="s">
        <v>41</v>
      </c>
      <c r="J168" s="8" t="s">
        <v>49</v>
      </c>
      <c r="K168" s="10" t="s">
        <v>44</v>
      </c>
      <c r="L168" s="11" t="s">
        <v>264</v>
      </c>
      <c r="M168" s="14">
        <v>423000</v>
      </c>
      <c r="N168" s="10" t="s">
        <v>476</v>
      </c>
      <c r="O168" s="16">
        <v>80000</v>
      </c>
      <c r="P168" s="16">
        <v>0</v>
      </c>
      <c r="Q168" s="16">
        <v>0</v>
      </c>
      <c r="R168" s="16">
        <f t="shared" si="2"/>
        <v>80000</v>
      </c>
    </row>
    <row r="169" spans="1:18" x14ac:dyDescent="0.3">
      <c r="A169" s="10">
        <v>5</v>
      </c>
      <c r="B169" s="10" t="s">
        <v>39</v>
      </c>
      <c r="C169" s="11"/>
      <c r="D169" s="10"/>
      <c r="E169" s="11" t="s">
        <v>33</v>
      </c>
      <c r="F169" s="7">
        <v>15</v>
      </c>
      <c r="G169" s="10" t="s">
        <v>34</v>
      </c>
      <c r="H169" s="13" t="s">
        <v>40</v>
      </c>
      <c r="I169" s="10" t="s">
        <v>41</v>
      </c>
      <c r="J169" s="8">
        <v>150</v>
      </c>
      <c r="K169" s="10" t="s">
        <v>44</v>
      </c>
      <c r="L169" s="11" t="s">
        <v>265</v>
      </c>
      <c r="M169" s="14">
        <v>424000</v>
      </c>
      <c r="N169" s="10" t="s">
        <v>465</v>
      </c>
      <c r="O169" s="16">
        <v>670000</v>
      </c>
      <c r="P169" s="16">
        <v>0</v>
      </c>
      <c r="Q169" s="16">
        <v>0</v>
      </c>
      <c r="R169" s="16">
        <f t="shared" si="2"/>
        <v>670000</v>
      </c>
    </row>
    <row r="170" spans="1:18" x14ac:dyDescent="0.3">
      <c r="A170" s="10">
        <v>5</v>
      </c>
      <c r="B170" s="10" t="s">
        <v>39</v>
      </c>
      <c r="C170" s="11"/>
      <c r="D170" s="10"/>
      <c r="E170" s="11" t="s">
        <v>33</v>
      </c>
      <c r="F170" s="7">
        <v>15</v>
      </c>
      <c r="G170" s="10" t="s">
        <v>34</v>
      </c>
      <c r="H170" s="13" t="s">
        <v>40</v>
      </c>
      <c r="I170" s="10" t="s">
        <v>41</v>
      </c>
      <c r="J170" s="8">
        <v>840</v>
      </c>
      <c r="K170" s="10" t="s">
        <v>45</v>
      </c>
      <c r="L170" s="11" t="s">
        <v>266</v>
      </c>
      <c r="M170" s="14">
        <v>481000</v>
      </c>
      <c r="N170" s="10" t="s">
        <v>484</v>
      </c>
      <c r="O170" s="16">
        <v>1000000</v>
      </c>
      <c r="P170" s="16">
        <v>0</v>
      </c>
      <c r="Q170" s="16">
        <v>0</v>
      </c>
      <c r="R170" s="16">
        <f t="shared" si="2"/>
        <v>1000000</v>
      </c>
    </row>
    <row r="171" spans="1:18" x14ac:dyDescent="0.3">
      <c r="A171" s="10">
        <v>5</v>
      </c>
      <c r="B171" s="10" t="s">
        <v>39</v>
      </c>
      <c r="C171" s="11"/>
      <c r="D171" s="10"/>
      <c r="E171" s="11" t="s">
        <v>33</v>
      </c>
      <c r="F171" s="7">
        <v>15</v>
      </c>
      <c r="G171" s="10" t="s">
        <v>34</v>
      </c>
      <c r="H171" s="13" t="s">
        <v>40</v>
      </c>
      <c r="I171" s="10" t="s">
        <v>41</v>
      </c>
      <c r="J171" s="8" t="s">
        <v>47</v>
      </c>
      <c r="K171" s="10" t="s">
        <v>46</v>
      </c>
      <c r="L171" s="11" t="s">
        <v>267</v>
      </c>
      <c r="M171" s="14">
        <v>472000</v>
      </c>
      <c r="N171" s="10" t="s">
        <v>478</v>
      </c>
      <c r="O171" s="16">
        <v>15050000</v>
      </c>
      <c r="P171" s="16">
        <v>0</v>
      </c>
      <c r="Q171" s="16">
        <v>0</v>
      </c>
      <c r="R171" s="16">
        <f t="shared" si="2"/>
        <v>15050000</v>
      </c>
    </row>
    <row r="172" spans="1:18" x14ac:dyDescent="0.3">
      <c r="A172" s="10">
        <v>5</v>
      </c>
      <c r="B172" s="10" t="s">
        <v>39</v>
      </c>
      <c r="C172" s="11"/>
      <c r="D172" s="10"/>
      <c r="E172" s="11" t="s">
        <v>33</v>
      </c>
      <c r="F172" s="7">
        <v>15</v>
      </c>
      <c r="G172" s="10" t="s">
        <v>34</v>
      </c>
      <c r="H172" s="13" t="s">
        <v>48</v>
      </c>
      <c r="I172" s="10" t="s">
        <v>50</v>
      </c>
      <c r="J172" s="8" t="s">
        <v>51</v>
      </c>
      <c r="K172" s="10" t="s">
        <v>52</v>
      </c>
      <c r="L172" s="11" t="s">
        <v>268</v>
      </c>
      <c r="M172" s="14">
        <v>441000</v>
      </c>
      <c r="N172" s="10" t="s">
        <v>488</v>
      </c>
      <c r="O172" s="16">
        <v>4300000</v>
      </c>
      <c r="P172" s="16">
        <v>0</v>
      </c>
      <c r="Q172" s="16">
        <v>0</v>
      </c>
      <c r="R172" s="16">
        <f t="shared" si="2"/>
        <v>4300000</v>
      </c>
    </row>
    <row r="173" spans="1:18" x14ac:dyDescent="0.3">
      <c r="A173" s="10">
        <v>5</v>
      </c>
      <c r="B173" s="10" t="s">
        <v>39</v>
      </c>
      <c r="C173" s="11"/>
      <c r="D173" s="10"/>
      <c r="E173" s="11" t="s">
        <v>33</v>
      </c>
      <c r="F173" s="7">
        <v>15</v>
      </c>
      <c r="G173" s="10" t="s">
        <v>34</v>
      </c>
      <c r="H173" s="13" t="s">
        <v>48</v>
      </c>
      <c r="I173" s="10" t="s">
        <v>50</v>
      </c>
      <c r="J173" s="8" t="s">
        <v>51</v>
      </c>
      <c r="K173" s="10" t="s">
        <v>52</v>
      </c>
      <c r="L173" s="11" t="s">
        <v>269</v>
      </c>
      <c r="M173" s="14">
        <v>444000</v>
      </c>
      <c r="N173" s="10" t="s">
        <v>463</v>
      </c>
      <c r="O173" s="16">
        <v>20000</v>
      </c>
      <c r="P173" s="16">
        <v>0</v>
      </c>
      <c r="Q173" s="16">
        <v>0</v>
      </c>
      <c r="R173" s="16">
        <f t="shared" si="2"/>
        <v>20000</v>
      </c>
    </row>
    <row r="174" spans="1:18" x14ac:dyDescent="0.3">
      <c r="A174" s="10">
        <v>5</v>
      </c>
      <c r="B174" s="10" t="s">
        <v>39</v>
      </c>
      <c r="C174" s="11"/>
      <c r="D174" s="10"/>
      <c r="E174" s="11" t="s">
        <v>33</v>
      </c>
      <c r="F174" s="7">
        <v>15</v>
      </c>
      <c r="G174" s="10" t="s">
        <v>34</v>
      </c>
      <c r="H174" s="13" t="s">
        <v>48</v>
      </c>
      <c r="I174" s="10" t="s">
        <v>50</v>
      </c>
      <c r="J174" s="8" t="s">
        <v>51</v>
      </c>
      <c r="K174" s="10" t="s">
        <v>52</v>
      </c>
      <c r="L174" s="11" t="s">
        <v>270</v>
      </c>
      <c r="M174" s="14">
        <v>611000</v>
      </c>
      <c r="N174" s="10" t="s">
        <v>489</v>
      </c>
      <c r="O174" s="16">
        <v>32700000</v>
      </c>
      <c r="P174" s="16">
        <v>0</v>
      </c>
      <c r="Q174" s="16">
        <v>0</v>
      </c>
      <c r="R174" s="16">
        <f t="shared" si="2"/>
        <v>32700000</v>
      </c>
    </row>
    <row r="175" spans="1:18" x14ac:dyDescent="0.3">
      <c r="A175" s="10">
        <v>5</v>
      </c>
      <c r="B175" s="10" t="s">
        <v>39</v>
      </c>
      <c r="C175" s="11"/>
      <c r="D175" s="10"/>
      <c r="E175" s="11" t="s">
        <v>33</v>
      </c>
      <c r="F175" s="7">
        <v>15</v>
      </c>
      <c r="G175" s="10" t="s">
        <v>34</v>
      </c>
      <c r="H175" s="13" t="s">
        <v>53</v>
      </c>
      <c r="I175" s="10" t="s">
        <v>54</v>
      </c>
      <c r="J175" s="8" t="s">
        <v>26</v>
      </c>
      <c r="K175" s="10" t="s">
        <v>55</v>
      </c>
      <c r="L175" s="11" t="s">
        <v>271</v>
      </c>
      <c r="M175" s="14">
        <v>499000</v>
      </c>
      <c r="N175" s="10" t="s">
        <v>490</v>
      </c>
      <c r="O175" s="16">
        <v>44000000</v>
      </c>
      <c r="P175" s="16">
        <v>0</v>
      </c>
      <c r="Q175" s="16">
        <v>0</v>
      </c>
      <c r="R175" s="16">
        <f t="shared" si="2"/>
        <v>44000000</v>
      </c>
    </row>
    <row r="176" spans="1:18" x14ac:dyDescent="0.3">
      <c r="A176" s="10">
        <v>5</v>
      </c>
      <c r="B176" s="10" t="s">
        <v>39</v>
      </c>
      <c r="C176" s="11"/>
      <c r="D176" s="10"/>
      <c r="E176" s="11" t="s">
        <v>33</v>
      </c>
      <c r="F176" s="7">
        <v>15</v>
      </c>
      <c r="G176" s="10" t="s">
        <v>34</v>
      </c>
      <c r="H176" s="13" t="s">
        <v>56</v>
      </c>
      <c r="I176" s="10" t="s">
        <v>57</v>
      </c>
      <c r="J176" s="8" t="s">
        <v>26</v>
      </c>
      <c r="K176" s="10" t="s">
        <v>55</v>
      </c>
      <c r="L176" s="11" t="s">
        <v>272</v>
      </c>
      <c r="M176" s="14">
        <v>499000</v>
      </c>
      <c r="N176" s="10" t="s">
        <v>490</v>
      </c>
      <c r="O176" s="16">
        <v>1000000</v>
      </c>
      <c r="P176" s="16">
        <v>0</v>
      </c>
      <c r="Q176" s="16">
        <v>0</v>
      </c>
      <c r="R176" s="16">
        <f t="shared" si="2"/>
        <v>1000000</v>
      </c>
    </row>
    <row r="177" spans="1:18" x14ac:dyDescent="0.3">
      <c r="A177" s="10">
        <v>5</v>
      </c>
      <c r="B177" s="10" t="s">
        <v>39</v>
      </c>
      <c r="C177" s="11"/>
      <c r="D177" s="10"/>
      <c r="E177" s="11" t="s">
        <v>33</v>
      </c>
      <c r="F177" s="7">
        <v>15</v>
      </c>
      <c r="G177" s="10" t="s">
        <v>34</v>
      </c>
      <c r="H177" s="13" t="s">
        <v>58</v>
      </c>
      <c r="I177" s="10" t="s">
        <v>59</v>
      </c>
      <c r="J177" s="8" t="s">
        <v>61</v>
      </c>
      <c r="K177" s="10" t="s">
        <v>60</v>
      </c>
      <c r="L177" s="11" t="s">
        <v>273</v>
      </c>
      <c r="M177" s="14">
        <v>424000</v>
      </c>
      <c r="N177" s="10" t="s">
        <v>465</v>
      </c>
      <c r="O177" s="16">
        <v>1000000</v>
      </c>
      <c r="P177" s="16">
        <v>0</v>
      </c>
      <c r="Q177" s="16">
        <v>0</v>
      </c>
      <c r="R177" s="16">
        <f t="shared" si="2"/>
        <v>1000000</v>
      </c>
    </row>
    <row r="178" spans="1:18" x14ac:dyDescent="0.3">
      <c r="A178" s="10">
        <v>5</v>
      </c>
      <c r="B178" s="10" t="s">
        <v>39</v>
      </c>
      <c r="C178" s="11"/>
      <c r="D178" s="10"/>
      <c r="E178" s="11" t="s">
        <v>33</v>
      </c>
      <c r="F178" s="7">
        <v>15</v>
      </c>
      <c r="G178" s="10" t="s">
        <v>34</v>
      </c>
      <c r="H178" s="13" t="s">
        <v>58</v>
      </c>
      <c r="I178" s="10" t="s">
        <v>59</v>
      </c>
      <c r="J178" s="8" t="s">
        <v>61</v>
      </c>
      <c r="K178" s="10" t="s">
        <v>60</v>
      </c>
      <c r="L178" s="11" t="s">
        <v>274</v>
      </c>
      <c r="M178" s="14">
        <v>425000</v>
      </c>
      <c r="N178" s="10" t="s">
        <v>464</v>
      </c>
      <c r="O178" s="16">
        <v>300000</v>
      </c>
      <c r="P178" s="16">
        <v>0</v>
      </c>
      <c r="Q178" s="16">
        <v>0</v>
      </c>
      <c r="R178" s="16">
        <f t="shared" si="2"/>
        <v>300000</v>
      </c>
    </row>
    <row r="179" spans="1:18" x14ac:dyDescent="0.3">
      <c r="A179" s="10">
        <v>5</v>
      </c>
      <c r="B179" s="10" t="s">
        <v>39</v>
      </c>
      <c r="C179" s="11"/>
      <c r="D179" s="10"/>
      <c r="E179" s="11" t="s">
        <v>33</v>
      </c>
      <c r="F179" s="7">
        <v>15</v>
      </c>
      <c r="G179" s="10" t="s">
        <v>34</v>
      </c>
      <c r="H179" s="13" t="s">
        <v>58</v>
      </c>
      <c r="I179" s="10" t="s">
        <v>59</v>
      </c>
      <c r="J179" s="8" t="s">
        <v>61</v>
      </c>
      <c r="K179" s="10" t="s">
        <v>60</v>
      </c>
      <c r="L179" s="11" t="s">
        <v>275</v>
      </c>
      <c r="M179" s="14">
        <v>426000</v>
      </c>
      <c r="N179" s="10" t="s">
        <v>466</v>
      </c>
      <c r="O179" s="16">
        <v>30000</v>
      </c>
      <c r="P179" s="16">
        <v>0</v>
      </c>
      <c r="Q179" s="16">
        <v>0</v>
      </c>
      <c r="R179" s="16">
        <f t="shared" si="2"/>
        <v>30000</v>
      </c>
    </row>
    <row r="180" spans="1:18" x14ac:dyDescent="0.3">
      <c r="A180" s="10">
        <v>5</v>
      </c>
      <c r="B180" s="10" t="s">
        <v>39</v>
      </c>
      <c r="C180" s="11"/>
      <c r="D180" s="10"/>
      <c r="E180" s="11" t="s">
        <v>33</v>
      </c>
      <c r="F180" s="7">
        <v>15</v>
      </c>
      <c r="G180" s="10" t="s">
        <v>34</v>
      </c>
      <c r="H180" s="13" t="s">
        <v>62</v>
      </c>
      <c r="I180" s="10" t="s">
        <v>63</v>
      </c>
      <c r="J180" s="8" t="s">
        <v>42</v>
      </c>
      <c r="K180" s="10" t="s">
        <v>43</v>
      </c>
      <c r="L180" s="11" t="s">
        <v>276</v>
      </c>
      <c r="M180" s="14">
        <v>423000</v>
      </c>
      <c r="N180" s="10" t="s">
        <v>476</v>
      </c>
      <c r="O180" s="16">
        <v>0</v>
      </c>
      <c r="P180" s="16">
        <v>425000</v>
      </c>
      <c r="Q180" s="16">
        <v>0</v>
      </c>
      <c r="R180" s="16">
        <f t="shared" si="2"/>
        <v>425000</v>
      </c>
    </row>
    <row r="181" spans="1:18" x14ac:dyDescent="0.3">
      <c r="A181" s="10">
        <v>5</v>
      </c>
      <c r="B181" s="10" t="s">
        <v>39</v>
      </c>
      <c r="C181" s="11" t="s">
        <v>199</v>
      </c>
      <c r="D181" s="10" t="s">
        <v>207</v>
      </c>
      <c r="E181" s="11" t="s">
        <v>33</v>
      </c>
      <c r="F181" s="7">
        <v>15</v>
      </c>
      <c r="G181" s="10" t="s">
        <v>34</v>
      </c>
      <c r="H181" s="13" t="s">
        <v>208</v>
      </c>
      <c r="I181" s="10" t="s">
        <v>209</v>
      </c>
      <c r="J181" s="8" t="s">
        <v>26</v>
      </c>
      <c r="K181" s="10" t="s">
        <v>27</v>
      </c>
      <c r="L181" s="11" t="s">
        <v>405</v>
      </c>
      <c r="M181" s="14">
        <v>411000</v>
      </c>
      <c r="N181" s="10" t="s">
        <v>469</v>
      </c>
      <c r="O181" s="16">
        <v>2537000</v>
      </c>
      <c r="P181" s="16">
        <v>0</v>
      </c>
      <c r="Q181" s="16">
        <v>0</v>
      </c>
      <c r="R181" s="16">
        <f t="shared" si="2"/>
        <v>2537000</v>
      </c>
    </row>
    <row r="182" spans="1:18" x14ac:dyDescent="0.3">
      <c r="A182" s="10">
        <v>5</v>
      </c>
      <c r="B182" s="10" t="s">
        <v>39</v>
      </c>
      <c r="C182" s="11" t="s">
        <v>199</v>
      </c>
      <c r="D182" s="10" t="s">
        <v>207</v>
      </c>
      <c r="E182" s="11" t="s">
        <v>33</v>
      </c>
      <c r="F182" s="7">
        <v>15</v>
      </c>
      <c r="G182" s="10" t="s">
        <v>34</v>
      </c>
      <c r="H182" s="13" t="s">
        <v>208</v>
      </c>
      <c r="I182" s="10" t="s">
        <v>209</v>
      </c>
      <c r="J182" s="8" t="s">
        <v>26</v>
      </c>
      <c r="K182" s="10" t="s">
        <v>27</v>
      </c>
      <c r="L182" s="11" t="s">
        <v>406</v>
      </c>
      <c r="M182" s="14">
        <v>411000</v>
      </c>
      <c r="N182" s="10" t="s">
        <v>469</v>
      </c>
      <c r="O182" s="16">
        <v>1726000</v>
      </c>
      <c r="P182" s="16">
        <v>0</v>
      </c>
      <c r="Q182" s="16">
        <v>0</v>
      </c>
      <c r="R182" s="16">
        <f t="shared" si="2"/>
        <v>1726000</v>
      </c>
    </row>
    <row r="183" spans="1:18" x14ac:dyDescent="0.3">
      <c r="A183" s="10">
        <v>5</v>
      </c>
      <c r="B183" s="10" t="s">
        <v>39</v>
      </c>
      <c r="C183" s="11" t="s">
        <v>199</v>
      </c>
      <c r="D183" s="10" t="s">
        <v>207</v>
      </c>
      <c r="E183" s="11" t="s">
        <v>33</v>
      </c>
      <c r="F183" s="7">
        <v>15</v>
      </c>
      <c r="G183" s="10" t="s">
        <v>34</v>
      </c>
      <c r="H183" s="13" t="s">
        <v>208</v>
      </c>
      <c r="I183" s="10" t="s">
        <v>209</v>
      </c>
      <c r="J183" s="8" t="s">
        <v>26</v>
      </c>
      <c r="K183" s="10" t="s">
        <v>27</v>
      </c>
      <c r="L183" s="11" t="s">
        <v>407</v>
      </c>
      <c r="M183" s="14">
        <v>412000</v>
      </c>
      <c r="N183" s="10" t="s">
        <v>470</v>
      </c>
      <c r="O183" s="16">
        <v>436000</v>
      </c>
      <c r="P183" s="16">
        <v>0</v>
      </c>
      <c r="Q183" s="16">
        <v>0</v>
      </c>
      <c r="R183" s="16">
        <f t="shared" si="2"/>
        <v>436000</v>
      </c>
    </row>
    <row r="184" spans="1:18" x14ac:dyDescent="0.3">
      <c r="A184" s="10">
        <v>5</v>
      </c>
      <c r="B184" s="10" t="s">
        <v>39</v>
      </c>
      <c r="C184" s="11" t="s">
        <v>199</v>
      </c>
      <c r="D184" s="10" t="s">
        <v>207</v>
      </c>
      <c r="E184" s="11" t="s">
        <v>33</v>
      </c>
      <c r="F184" s="7">
        <v>15</v>
      </c>
      <c r="G184" s="10" t="s">
        <v>34</v>
      </c>
      <c r="H184" s="13" t="s">
        <v>208</v>
      </c>
      <c r="I184" s="10" t="s">
        <v>209</v>
      </c>
      <c r="J184" s="8" t="s">
        <v>26</v>
      </c>
      <c r="K184" s="10" t="s">
        <v>27</v>
      </c>
      <c r="L184" s="11" t="s">
        <v>408</v>
      </c>
      <c r="M184" s="14">
        <v>412000</v>
      </c>
      <c r="N184" s="10" t="s">
        <v>470</v>
      </c>
      <c r="O184" s="16">
        <v>298000</v>
      </c>
      <c r="P184" s="16">
        <v>0</v>
      </c>
      <c r="Q184" s="16">
        <v>0</v>
      </c>
      <c r="R184" s="16">
        <f t="shared" si="2"/>
        <v>298000</v>
      </c>
    </row>
    <row r="185" spans="1:18" x14ac:dyDescent="0.3">
      <c r="A185" s="10">
        <v>5</v>
      </c>
      <c r="B185" s="10" t="s">
        <v>39</v>
      </c>
      <c r="C185" s="11" t="s">
        <v>199</v>
      </c>
      <c r="D185" s="10" t="s">
        <v>207</v>
      </c>
      <c r="E185" s="11" t="s">
        <v>33</v>
      </c>
      <c r="F185" s="7">
        <v>15</v>
      </c>
      <c r="G185" s="10" t="s">
        <v>34</v>
      </c>
      <c r="H185" s="13" t="s">
        <v>208</v>
      </c>
      <c r="I185" s="10" t="s">
        <v>209</v>
      </c>
      <c r="J185" s="8" t="s">
        <v>26</v>
      </c>
      <c r="K185" s="10" t="s">
        <v>27</v>
      </c>
      <c r="L185" s="11" t="s">
        <v>409</v>
      </c>
      <c r="M185" s="14">
        <v>413000</v>
      </c>
      <c r="N185" s="10" t="s">
        <v>471</v>
      </c>
      <c r="O185" s="16">
        <v>123000</v>
      </c>
      <c r="P185" s="16">
        <v>0</v>
      </c>
      <c r="Q185" s="16">
        <v>0</v>
      </c>
      <c r="R185" s="16">
        <f t="shared" si="2"/>
        <v>123000</v>
      </c>
    </row>
    <row r="186" spans="1:18" x14ac:dyDescent="0.3">
      <c r="A186" s="10">
        <v>5</v>
      </c>
      <c r="B186" s="10" t="s">
        <v>39</v>
      </c>
      <c r="C186" s="11" t="s">
        <v>199</v>
      </c>
      <c r="D186" s="10" t="s">
        <v>207</v>
      </c>
      <c r="E186" s="11" t="s">
        <v>33</v>
      </c>
      <c r="F186" s="7">
        <v>15</v>
      </c>
      <c r="G186" s="10" t="s">
        <v>34</v>
      </c>
      <c r="H186" s="13" t="s">
        <v>208</v>
      </c>
      <c r="I186" s="10" t="s">
        <v>209</v>
      </c>
      <c r="J186" s="8" t="s">
        <v>26</v>
      </c>
      <c r="K186" s="10" t="s">
        <v>27</v>
      </c>
      <c r="L186" s="11" t="s">
        <v>410</v>
      </c>
      <c r="M186" s="14">
        <v>414000</v>
      </c>
      <c r="N186" s="10" t="s">
        <v>472</v>
      </c>
      <c r="O186" s="16">
        <v>40000</v>
      </c>
      <c r="P186" s="16">
        <v>0</v>
      </c>
      <c r="Q186" s="16">
        <v>0</v>
      </c>
      <c r="R186" s="16">
        <f t="shared" si="2"/>
        <v>40000</v>
      </c>
    </row>
    <row r="187" spans="1:18" x14ac:dyDescent="0.3">
      <c r="A187" s="10">
        <v>5</v>
      </c>
      <c r="B187" s="10" t="s">
        <v>39</v>
      </c>
      <c r="C187" s="11" t="s">
        <v>199</v>
      </c>
      <c r="D187" s="10" t="s">
        <v>207</v>
      </c>
      <c r="E187" s="11" t="s">
        <v>33</v>
      </c>
      <c r="F187" s="7">
        <v>15</v>
      </c>
      <c r="G187" s="10" t="s">
        <v>34</v>
      </c>
      <c r="H187" s="13" t="s">
        <v>208</v>
      </c>
      <c r="I187" s="10" t="s">
        <v>209</v>
      </c>
      <c r="J187" s="8" t="s">
        <v>26</v>
      </c>
      <c r="K187" s="10" t="s">
        <v>27</v>
      </c>
      <c r="L187" s="11" t="s">
        <v>411</v>
      </c>
      <c r="M187" s="14">
        <v>416000</v>
      </c>
      <c r="N187" s="10" t="s">
        <v>474</v>
      </c>
      <c r="O187" s="16">
        <v>77000</v>
      </c>
      <c r="P187" s="16">
        <v>0</v>
      </c>
      <c r="Q187" s="16">
        <v>0</v>
      </c>
      <c r="R187" s="16">
        <f t="shared" si="2"/>
        <v>77000</v>
      </c>
    </row>
    <row r="188" spans="1:18" x14ac:dyDescent="0.3">
      <c r="A188" s="10">
        <v>5</v>
      </c>
      <c r="B188" s="10" t="s">
        <v>39</v>
      </c>
      <c r="C188" s="11" t="s">
        <v>199</v>
      </c>
      <c r="D188" s="10" t="s">
        <v>207</v>
      </c>
      <c r="E188" s="11" t="s">
        <v>33</v>
      </c>
      <c r="F188" s="7">
        <v>15</v>
      </c>
      <c r="G188" s="10" t="s">
        <v>34</v>
      </c>
      <c r="H188" s="13" t="s">
        <v>208</v>
      </c>
      <c r="I188" s="10" t="s">
        <v>209</v>
      </c>
      <c r="J188" s="8" t="s">
        <v>26</v>
      </c>
      <c r="K188" s="10" t="s">
        <v>27</v>
      </c>
      <c r="L188" s="11" t="s">
        <v>412</v>
      </c>
      <c r="M188" s="14">
        <v>421000</v>
      </c>
      <c r="N188" s="10" t="s">
        <v>462</v>
      </c>
      <c r="O188" s="16">
        <v>2714000</v>
      </c>
      <c r="P188" s="16">
        <v>0</v>
      </c>
      <c r="Q188" s="16">
        <v>0</v>
      </c>
      <c r="R188" s="16">
        <f t="shared" si="2"/>
        <v>2714000</v>
      </c>
    </row>
    <row r="189" spans="1:18" x14ac:dyDescent="0.3">
      <c r="A189" s="10">
        <v>5</v>
      </c>
      <c r="B189" s="10" t="s">
        <v>39</v>
      </c>
      <c r="C189" s="11" t="s">
        <v>199</v>
      </c>
      <c r="D189" s="10" t="s">
        <v>207</v>
      </c>
      <c r="E189" s="11" t="s">
        <v>33</v>
      </c>
      <c r="F189" s="7">
        <v>15</v>
      </c>
      <c r="G189" s="10" t="s">
        <v>34</v>
      </c>
      <c r="H189" s="13" t="s">
        <v>208</v>
      </c>
      <c r="I189" s="10" t="s">
        <v>209</v>
      </c>
      <c r="J189" s="8" t="s">
        <v>26</v>
      </c>
      <c r="K189" s="10" t="s">
        <v>27</v>
      </c>
      <c r="L189" s="11" t="s">
        <v>413</v>
      </c>
      <c r="M189" s="14">
        <v>421000</v>
      </c>
      <c r="N189" s="10" t="s">
        <v>462</v>
      </c>
      <c r="O189" s="16">
        <v>4780000</v>
      </c>
      <c r="P189" s="16">
        <v>0</v>
      </c>
      <c r="Q189" s="16">
        <v>0</v>
      </c>
      <c r="R189" s="16">
        <f t="shared" si="2"/>
        <v>4780000</v>
      </c>
    </row>
    <row r="190" spans="1:18" x14ac:dyDescent="0.3">
      <c r="A190" s="10">
        <v>5</v>
      </c>
      <c r="B190" s="10" t="s">
        <v>39</v>
      </c>
      <c r="C190" s="11" t="s">
        <v>199</v>
      </c>
      <c r="D190" s="10" t="s">
        <v>207</v>
      </c>
      <c r="E190" s="11" t="s">
        <v>33</v>
      </c>
      <c r="F190" s="7">
        <v>15</v>
      </c>
      <c r="G190" s="10" t="s">
        <v>34</v>
      </c>
      <c r="H190" s="13" t="s">
        <v>208</v>
      </c>
      <c r="I190" s="10" t="s">
        <v>209</v>
      </c>
      <c r="J190" s="8" t="s">
        <v>26</v>
      </c>
      <c r="K190" s="10" t="s">
        <v>27</v>
      </c>
      <c r="L190" s="11" t="s">
        <v>414</v>
      </c>
      <c r="M190" s="14">
        <v>422000</v>
      </c>
      <c r="N190" s="10" t="s">
        <v>475</v>
      </c>
      <c r="O190" s="16">
        <v>87000</v>
      </c>
      <c r="P190" s="16">
        <v>0</v>
      </c>
      <c r="Q190" s="16">
        <v>0</v>
      </c>
      <c r="R190" s="16">
        <f t="shared" si="2"/>
        <v>87000</v>
      </c>
    </row>
    <row r="191" spans="1:18" x14ac:dyDescent="0.3">
      <c r="A191" s="10">
        <v>5</v>
      </c>
      <c r="B191" s="10" t="s">
        <v>39</v>
      </c>
      <c r="C191" s="11" t="s">
        <v>199</v>
      </c>
      <c r="D191" s="10" t="s">
        <v>207</v>
      </c>
      <c r="E191" s="11" t="s">
        <v>33</v>
      </c>
      <c r="F191" s="7">
        <v>15</v>
      </c>
      <c r="G191" s="10" t="s">
        <v>34</v>
      </c>
      <c r="H191" s="13" t="s">
        <v>208</v>
      </c>
      <c r="I191" s="10" t="s">
        <v>209</v>
      </c>
      <c r="J191" s="8" t="s">
        <v>26</v>
      </c>
      <c r="K191" s="10" t="s">
        <v>27</v>
      </c>
      <c r="L191" s="11" t="s">
        <v>415</v>
      </c>
      <c r="M191" s="14">
        <v>422000</v>
      </c>
      <c r="N191" s="10" t="s">
        <v>475</v>
      </c>
      <c r="O191" s="16">
        <v>20000</v>
      </c>
      <c r="P191" s="16">
        <v>0</v>
      </c>
      <c r="Q191" s="16">
        <v>0</v>
      </c>
      <c r="R191" s="16">
        <f t="shared" si="2"/>
        <v>20000</v>
      </c>
    </row>
    <row r="192" spans="1:18" x14ac:dyDescent="0.3">
      <c r="A192" s="10">
        <v>5</v>
      </c>
      <c r="B192" s="10" t="s">
        <v>39</v>
      </c>
      <c r="C192" s="11" t="s">
        <v>199</v>
      </c>
      <c r="D192" s="10" t="s">
        <v>207</v>
      </c>
      <c r="E192" s="11" t="s">
        <v>33</v>
      </c>
      <c r="F192" s="7">
        <v>15</v>
      </c>
      <c r="G192" s="10" t="s">
        <v>34</v>
      </c>
      <c r="H192" s="13" t="s">
        <v>208</v>
      </c>
      <c r="I192" s="10" t="s">
        <v>209</v>
      </c>
      <c r="J192" s="8" t="s">
        <v>26</v>
      </c>
      <c r="K192" s="10" t="s">
        <v>27</v>
      </c>
      <c r="L192" s="11" t="s">
        <v>416</v>
      </c>
      <c r="M192" s="14">
        <v>423000</v>
      </c>
      <c r="N192" s="10" t="s">
        <v>476</v>
      </c>
      <c r="O192" s="16">
        <v>1541000</v>
      </c>
      <c r="P192" s="16">
        <v>0</v>
      </c>
      <c r="Q192" s="16">
        <v>185000</v>
      </c>
      <c r="R192" s="16">
        <f t="shared" si="2"/>
        <v>1726000</v>
      </c>
    </row>
    <row r="193" spans="1:18" x14ac:dyDescent="0.3">
      <c r="A193" s="10">
        <v>5</v>
      </c>
      <c r="B193" s="10" t="s">
        <v>39</v>
      </c>
      <c r="C193" s="11" t="s">
        <v>199</v>
      </c>
      <c r="D193" s="10" t="s">
        <v>207</v>
      </c>
      <c r="E193" s="11" t="s">
        <v>33</v>
      </c>
      <c r="F193" s="7">
        <v>15</v>
      </c>
      <c r="G193" s="10" t="s">
        <v>34</v>
      </c>
      <c r="H193" s="13" t="s">
        <v>208</v>
      </c>
      <c r="I193" s="10" t="s">
        <v>209</v>
      </c>
      <c r="J193" s="8" t="s">
        <v>26</v>
      </c>
      <c r="K193" s="10" t="s">
        <v>27</v>
      </c>
      <c r="L193" s="11" t="s">
        <v>417</v>
      </c>
      <c r="M193" s="14">
        <v>423000</v>
      </c>
      <c r="N193" s="10" t="s">
        <v>476</v>
      </c>
      <c r="O193" s="16">
        <v>2450000</v>
      </c>
      <c r="P193" s="16">
        <v>0</v>
      </c>
      <c r="Q193" s="16">
        <v>0</v>
      </c>
      <c r="R193" s="16">
        <f t="shared" si="2"/>
        <v>2450000</v>
      </c>
    </row>
    <row r="194" spans="1:18" x14ac:dyDescent="0.3">
      <c r="A194" s="10">
        <v>5</v>
      </c>
      <c r="B194" s="10" t="s">
        <v>39</v>
      </c>
      <c r="C194" s="11" t="s">
        <v>199</v>
      </c>
      <c r="D194" s="10" t="s">
        <v>207</v>
      </c>
      <c r="E194" s="11" t="s">
        <v>33</v>
      </c>
      <c r="F194" s="7">
        <v>15</v>
      </c>
      <c r="G194" s="10" t="s">
        <v>34</v>
      </c>
      <c r="H194" s="13" t="s">
        <v>208</v>
      </c>
      <c r="I194" s="10" t="s">
        <v>209</v>
      </c>
      <c r="J194" s="8" t="s">
        <v>26</v>
      </c>
      <c r="K194" s="10" t="s">
        <v>27</v>
      </c>
      <c r="L194" s="11" t="s">
        <v>418</v>
      </c>
      <c r="M194" s="14">
        <v>424000</v>
      </c>
      <c r="N194" s="10" t="s">
        <v>465</v>
      </c>
      <c r="O194" s="16">
        <v>960000</v>
      </c>
      <c r="P194" s="16">
        <v>0</v>
      </c>
      <c r="Q194" s="16">
        <v>105000</v>
      </c>
      <c r="R194" s="16">
        <f t="shared" ref="R194:R241" si="3">SUM(O194:Q194)</f>
        <v>1065000</v>
      </c>
    </row>
    <row r="195" spans="1:18" x14ac:dyDescent="0.3">
      <c r="A195" s="10">
        <v>5</v>
      </c>
      <c r="B195" s="10" t="s">
        <v>39</v>
      </c>
      <c r="C195" s="11" t="s">
        <v>199</v>
      </c>
      <c r="D195" s="10" t="s">
        <v>207</v>
      </c>
      <c r="E195" s="11" t="s">
        <v>33</v>
      </c>
      <c r="F195" s="7">
        <v>15</v>
      </c>
      <c r="G195" s="10" t="s">
        <v>34</v>
      </c>
      <c r="H195" s="13" t="s">
        <v>208</v>
      </c>
      <c r="I195" s="10" t="s">
        <v>209</v>
      </c>
      <c r="J195" s="8" t="s">
        <v>26</v>
      </c>
      <c r="K195" s="10" t="s">
        <v>27</v>
      </c>
      <c r="L195" s="11" t="s">
        <v>419</v>
      </c>
      <c r="M195" s="14">
        <v>424000</v>
      </c>
      <c r="N195" s="10" t="s">
        <v>465</v>
      </c>
      <c r="O195" s="16">
        <v>1495000</v>
      </c>
      <c r="P195" s="16">
        <v>0</v>
      </c>
      <c r="Q195" s="16">
        <v>0</v>
      </c>
      <c r="R195" s="16">
        <f t="shared" si="3"/>
        <v>1495000</v>
      </c>
    </row>
    <row r="196" spans="1:18" x14ac:dyDescent="0.3">
      <c r="A196" s="10">
        <v>5</v>
      </c>
      <c r="B196" s="10" t="s">
        <v>39</v>
      </c>
      <c r="C196" s="11" t="s">
        <v>199</v>
      </c>
      <c r="D196" s="10" t="s">
        <v>207</v>
      </c>
      <c r="E196" s="11" t="s">
        <v>33</v>
      </c>
      <c r="F196" s="7">
        <v>15</v>
      </c>
      <c r="G196" s="10" t="s">
        <v>34</v>
      </c>
      <c r="H196" s="13" t="s">
        <v>208</v>
      </c>
      <c r="I196" s="10" t="s">
        <v>209</v>
      </c>
      <c r="J196" s="8" t="s">
        <v>26</v>
      </c>
      <c r="K196" s="10" t="s">
        <v>27</v>
      </c>
      <c r="L196" s="11" t="s">
        <v>420</v>
      </c>
      <c r="M196" s="14">
        <v>425000</v>
      </c>
      <c r="N196" s="10" t="s">
        <v>464</v>
      </c>
      <c r="O196" s="16">
        <v>5619000</v>
      </c>
      <c r="P196" s="16">
        <v>0</v>
      </c>
      <c r="Q196" s="16">
        <v>0</v>
      </c>
      <c r="R196" s="16">
        <f t="shared" si="3"/>
        <v>5619000</v>
      </c>
    </row>
    <row r="197" spans="1:18" x14ac:dyDescent="0.3">
      <c r="A197" s="10">
        <v>5</v>
      </c>
      <c r="B197" s="10" t="s">
        <v>39</v>
      </c>
      <c r="C197" s="11" t="s">
        <v>199</v>
      </c>
      <c r="D197" s="10" t="s">
        <v>207</v>
      </c>
      <c r="E197" s="11" t="s">
        <v>33</v>
      </c>
      <c r="F197" s="7">
        <v>15</v>
      </c>
      <c r="G197" s="10" t="s">
        <v>34</v>
      </c>
      <c r="H197" s="13" t="s">
        <v>208</v>
      </c>
      <c r="I197" s="10" t="s">
        <v>209</v>
      </c>
      <c r="J197" s="8" t="s">
        <v>26</v>
      </c>
      <c r="K197" s="10" t="s">
        <v>27</v>
      </c>
      <c r="L197" s="11" t="s">
        <v>421</v>
      </c>
      <c r="M197" s="14">
        <v>425000</v>
      </c>
      <c r="N197" s="10" t="s">
        <v>464</v>
      </c>
      <c r="O197" s="16">
        <v>8000000</v>
      </c>
      <c r="P197" s="16">
        <v>0</v>
      </c>
      <c r="Q197" s="16">
        <v>0</v>
      </c>
      <c r="R197" s="16">
        <f t="shared" si="3"/>
        <v>8000000</v>
      </c>
    </row>
    <row r="198" spans="1:18" x14ac:dyDescent="0.3">
      <c r="A198" s="10">
        <v>5</v>
      </c>
      <c r="B198" s="10" t="s">
        <v>39</v>
      </c>
      <c r="C198" s="11" t="s">
        <v>199</v>
      </c>
      <c r="D198" s="10" t="s">
        <v>207</v>
      </c>
      <c r="E198" s="11" t="s">
        <v>33</v>
      </c>
      <c r="F198" s="7">
        <v>15</v>
      </c>
      <c r="G198" s="10" t="s">
        <v>34</v>
      </c>
      <c r="H198" s="13" t="s">
        <v>208</v>
      </c>
      <c r="I198" s="10" t="s">
        <v>209</v>
      </c>
      <c r="J198" s="8" t="s">
        <v>26</v>
      </c>
      <c r="K198" s="10" t="s">
        <v>27</v>
      </c>
      <c r="L198" s="11" t="s">
        <v>422</v>
      </c>
      <c r="M198" s="14">
        <v>426000</v>
      </c>
      <c r="N198" s="10" t="s">
        <v>466</v>
      </c>
      <c r="O198" s="16">
        <v>1951000</v>
      </c>
      <c r="P198" s="16">
        <v>0</v>
      </c>
      <c r="Q198" s="16">
        <v>40000</v>
      </c>
      <c r="R198" s="16">
        <f t="shared" si="3"/>
        <v>1991000</v>
      </c>
    </row>
    <row r="199" spans="1:18" x14ac:dyDescent="0.3">
      <c r="A199" s="10">
        <v>5</v>
      </c>
      <c r="B199" s="10" t="s">
        <v>39</v>
      </c>
      <c r="C199" s="11" t="s">
        <v>199</v>
      </c>
      <c r="D199" s="10" t="s">
        <v>207</v>
      </c>
      <c r="E199" s="11" t="s">
        <v>33</v>
      </c>
      <c r="F199" s="7">
        <v>15</v>
      </c>
      <c r="G199" s="10" t="s">
        <v>34</v>
      </c>
      <c r="H199" s="13" t="s">
        <v>208</v>
      </c>
      <c r="I199" s="10" t="s">
        <v>209</v>
      </c>
      <c r="J199" s="8" t="s">
        <v>26</v>
      </c>
      <c r="K199" s="10" t="s">
        <v>27</v>
      </c>
      <c r="L199" s="11" t="s">
        <v>423</v>
      </c>
      <c r="M199" s="14">
        <v>426000</v>
      </c>
      <c r="N199" s="10" t="s">
        <v>466</v>
      </c>
      <c r="O199" s="16">
        <v>3485000</v>
      </c>
      <c r="P199" s="16">
        <v>0</v>
      </c>
      <c r="Q199" s="16">
        <v>0</v>
      </c>
      <c r="R199" s="16">
        <f t="shared" si="3"/>
        <v>3485000</v>
      </c>
    </row>
    <row r="200" spans="1:18" x14ac:dyDescent="0.3">
      <c r="A200" s="10">
        <v>5</v>
      </c>
      <c r="B200" s="10" t="s">
        <v>39</v>
      </c>
      <c r="C200" s="11" t="s">
        <v>199</v>
      </c>
      <c r="D200" s="10" t="s">
        <v>207</v>
      </c>
      <c r="E200" s="11" t="s">
        <v>33</v>
      </c>
      <c r="F200" s="7">
        <v>15</v>
      </c>
      <c r="G200" s="10" t="s">
        <v>34</v>
      </c>
      <c r="H200" s="13" t="s">
        <v>208</v>
      </c>
      <c r="I200" s="10" t="s">
        <v>209</v>
      </c>
      <c r="J200" s="8" t="s">
        <v>26</v>
      </c>
      <c r="K200" s="10" t="s">
        <v>27</v>
      </c>
      <c r="L200" s="11" t="s">
        <v>424</v>
      </c>
      <c r="M200" s="14">
        <v>444000</v>
      </c>
      <c r="N200" s="10" t="s">
        <v>463</v>
      </c>
      <c r="O200" s="16">
        <v>247000</v>
      </c>
      <c r="P200" s="16">
        <v>0</v>
      </c>
      <c r="Q200" s="16">
        <v>0</v>
      </c>
      <c r="R200" s="16">
        <f t="shared" si="3"/>
        <v>247000</v>
      </c>
    </row>
    <row r="201" spans="1:18" x14ac:dyDescent="0.3">
      <c r="A201" s="10">
        <v>5</v>
      </c>
      <c r="B201" s="10" t="s">
        <v>39</v>
      </c>
      <c r="C201" s="11" t="s">
        <v>199</v>
      </c>
      <c r="D201" s="10" t="s">
        <v>207</v>
      </c>
      <c r="E201" s="11" t="s">
        <v>33</v>
      </c>
      <c r="F201" s="7">
        <v>15</v>
      </c>
      <c r="G201" s="10" t="s">
        <v>34</v>
      </c>
      <c r="H201" s="13" t="s">
        <v>208</v>
      </c>
      <c r="I201" s="10" t="s">
        <v>209</v>
      </c>
      <c r="J201" s="8" t="s">
        <v>26</v>
      </c>
      <c r="K201" s="10" t="s">
        <v>27</v>
      </c>
      <c r="L201" s="11" t="s">
        <v>425</v>
      </c>
      <c r="M201" s="14">
        <v>444000</v>
      </c>
      <c r="N201" s="10" t="s">
        <v>463</v>
      </c>
      <c r="O201" s="16">
        <v>821000</v>
      </c>
      <c r="P201" s="16">
        <v>0</v>
      </c>
      <c r="Q201" s="16">
        <v>0</v>
      </c>
      <c r="R201" s="16">
        <f t="shared" si="3"/>
        <v>821000</v>
      </c>
    </row>
    <row r="202" spans="1:18" x14ac:dyDescent="0.3">
      <c r="A202" s="10">
        <v>5</v>
      </c>
      <c r="B202" s="10" t="s">
        <v>39</v>
      </c>
      <c r="C202" s="11" t="s">
        <v>199</v>
      </c>
      <c r="D202" s="10" t="s">
        <v>207</v>
      </c>
      <c r="E202" s="11" t="s">
        <v>33</v>
      </c>
      <c r="F202" s="7">
        <v>15</v>
      </c>
      <c r="G202" s="10" t="s">
        <v>34</v>
      </c>
      <c r="H202" s="13" t="s">
        <v>208</v>
      </c>
      <c r="I202" s="10" t="s">
        <v>209</v>
      </c>
      <c r="J202" s="8" t="s">
        <v>26</v>
      </c>
      <c r="K202" s="10" t="s">
        <v>27</v>
      </c>
      <c r="L202" s="11" t="s">
        <v>426</v>
      </c>
      <c r="M202" s="14">
        <v>463000</v>
      </c>
      <c r="N202" s="10" t="s">
        <v>483</v>
      </c>
      <c r="O202" s="16">
        <v>60000</v>
      </c>
      <c r="P202" s="16">
        <v>0</v>
      </c>
      <c r="Q202" s="16">
        <v>0</v>
      </c>
      <c r="R202" s="16">
        <f t="shared" si="3"/>
        <v>60000</v>
      </c>
    </row>
    <row r="203" spans="1:18" x14ac:dyDescent="0.3">
      <c r="A203" s="10">
        <v>5</v>
      </c>
      <c r="B203" s="10" t="s">
        <v>39</v>
      </c>
      <c r="C203" s="11" t="s">
        <v>199</v>
      </c>
      <c r="D203" s="10" t="s">
        <v>207</v>
      </c>
      <c r="E203" s="11" t="s">
        <v>33</v>
      </c>
      <c r="F203" s="7">
        <v>15</v>
      </c>
      <c r="G203" s="10" t="s">
        <v>34</v>
      </c>
      <c r="H203" s="13" t="s">
        <v>208</v>
      </c>
      <c r="I203" s="10" t="s">
        <v>209</v>
      </c>
      <c r="J203" s="8" t="s">
        <v>26</v>
      </c>
      <c r="K203" s="10" t="s">
        <v>27</v>
      </c>
      <c r="L203" s="11" t="s">
        <v>427</v>
      </c>
      <c r="M203" s="14">
        <v>465000</v>
      </c>
      <c r="N203" s="10" t="s">
        <v>477</v>
      </c>
      <c r="O203" s="16">
        <v>161000</v>
      </c>
      <c r="P203" s="16">
        <v>0</v>
      </c>
      <c r="Q203" s="16">
        <v>0</v>
      </c>
      <c r="R203" s="16">
        <f t="shared" si="3"/>
        <v>161000</v>
      </c>
    </row>
    <row r="204" spans="1:18" x14ac:dyDescent="0.3">
      <c r="A204" s="10">
        <v>5</v>
      </c>
      <c r="B204" s="10" t="s">
        <v>39</v>
      </c>
      <c r="C204" s="11" t="s">
        <v>199</v>
      </c>
      <c r="D204" s="10" t="s">
        <v>207</v>
      </c>
      <c r="E204" s="11" t="s">
        <v>33</v>
      </c>
      <c r="F204" s="7">
        <v>15</v>
      </c>
      <c r="G204" s="10" t="s">
        <v>34</v>
      </c>
      <c r="H204" s="13" t="s">
        <v>208</v>
      </c>
      <c r="I204" s="10" t="s">
        <v>209</v>
      </c>
      <c r="J204" s="8" t="s">
        <v>26</v>
      </c>
      <c r="K204" s="10" t="s">
        <v>27</v>
      </c>
      <c r="L204" s="11" t="s">
        <v>428</v>
      </c>
      <c r="M204" s="14">
        <v>465000</v>
      </c>
      <c r="N204" s="10" t="s">
        <v>477</v>
      </c>
      <c r="O204" s="16">
        <v>75000</v>
      </c>
      <c r="P204" s="16">
        <v>0</v>
      </c>
      <c r="Q204" s="16">
        <v>0</v>
      </c>
      <c r="R204" s="16">
        <f t="shared" si="3"/>
        <v>75000</v>
      </c>
    </row>
    <row r="205" spans="1:18" x14ac:dyDescent="0.3">
      <c r="A205" s="10">
        <v>5</v>
      </c>
      <c r="B205" s="10" t="s">
        <v>39</v>
      </c>
      <c r="C205" s="11" t="s">
        <v>199</v>
      </c>
      <c r="D205" s="10" t="s">
        <v>207</v>
      </c>
      <c r="E205" s="11" t="s">
        <v>33</v>
      </c>
      <c r="F205" s="7">
        <v>15</v>
      </c>
      <c r="G205" s="10" t="s">
        <v>34</v>
      </c>
      <c r="H205" s="13" t="s">
        <v>208</v>
      </c>
      <c r="I205" s="10" t="s">
        <v>209</v>
      </c>
      <c r="J205" s="8" t="s">
        <v>26</v>
      </c>
      <c r="K205" s="10" t="s">
        <v>27</v>
      </c>
      <c r="L205" s="11" t="s">
        <v>429</v>
      </c>
      <c r="M205" s="14">
        <v>481000</v>
      </c>
      <c r="N205" s="10" t="s">
        <v>484</v>
      </c>
      <c r="O205" s="16">
        <v>1610000</v>
      </c>
      <c r="P205" s="16">
        <v>0</v>
      </c>
      <c r="Q205" s="16">
        <v>0</v>
      </c>
      <c r="R205" s="16">
        <f t="shared" si="3"/>
        <v>1610000</v>
      </c>
    </row>
    <row r="206" spans="1:18" x14ac:dyDescent="0.3">
      <c r="A206" s="10">
        <v>5</v>
      </c>
      <c r="B206" s="10" t="s">
        <v>39</v>
      </c>
      <c r="C206" s="11" t="s">
        <v>199</v>
      </c>
      <c r="D206" s="10" t="s">
        <v>207</v>
      </c>
      <c r="E206" s="11" t="s">
        <v>33</v>
      </c>
      <c r="F206" s="7">
        <v>15</v>
      </c>
      <c r="G206" s="10" t="s">
        <v>34</v>
      </c>
      <c r="H206" s="13" t="s">
        <v>208</v>
      </c>
      <c r="I206" s="10" t="s">
        <v>209</v>
      </c>
      <c r="J206" s="8" t="s">
        <v>26</v>
      </c>
      <c r="K206" s="10" t="s">
        <v>27</v>
      </c>
      <c r="L206" s="11" t="s">
        <v>430</v>
      </c>
      <c r="M206" s="14">
        <v>482000</v>
      </c>
      <c r="N206" s="10" t="s">
        <v>479</v>
      </c>
      <c r="O206" s="16">
        <v>21000</v>
      </c>
      <c r="P206" s="16">
        <v>0</v>
      </c>
      <c r="Q206" s="16">
        <v>0</v>
      </c>
      <c r="R206" s="16">
        <f t="shared" si="3"/>
        <v>21000</v>
      </c>
    </row>
    <row r="207" spans="1:18" x14ac:dyDescent="0.3">
      <c r="A207" s="10">
        <v>5</v>
      </c>
      <c r="B207" s="10" t="s">
        <v>39</v>
      </c>
      <c r="C207" s="11" t="s">
        <v>199</v>
      </c>
      <c r="D207" s="10" t="s">
        <v>207</v>
      </c>
      <c r="E207" s="11" t="s">
        <v>33</v>
      </c>
      <c r="F207" s="7">
        <v>15</v>
      </c>
      <c r="G207" s="10" t="s">
        <v>34</v>
      </c>
      <c r="H207" s="13" t="s">
        <v>208</v>
      </c>
      <c r="I207" s="10" t="s">
        <v>209</v>
      </c>
      <c r="J207" s="8" t="s">
        <v>26</v>
      </c>
      <c r="K207" s="10" t="s">
        <v>27</v>
      </c>
      <c r="L207" s="11" t="s">
        <v>431</v>
      </c>
      <c r="M207" s="14">
        <v>482000</v>
      </c>
      <c r="N207" s="10" t="s">
        <v>479</v>
      </c>
      <c r="O207" s="16">
        <v>18000</v>
      </c>
      <c r="P207" s="16">
        <v>0</v>
      </c>
      <c r="Q207" s="16">
        <v>0</v>
      </c>
      <c r="R207" s="16">
        <f t="shared" si="3"/>
        <v>18000</v>
      </c>
    </row>
    <row r="208" spans="1:18" x14ac:dyDescent="0.3">
      <c r="A208" s="10">
        <v>5</v>
      </c>
      <c r="B208" s="10" t="s">
        <v>39</v>
      </c>
      <c r="C208" s="11" t="s">
        <v>199</v>
      </c>
      <c r="D208" s="10" t="s">
        <v>207</v>
      </c>
      <c r="E208" s="11" t="s">
        <v>33</v>
      </c>
      <c r="F208" s="7">
        <v>15</v>
      </c>
      <c r="G208" s="10" t="s">
        <v>34</v>
      </c>
      <c r="H208" s="13" t="s">
        <v>208</v>
      </c>
      <c r="I208" s="10" t="s">
        <v>209</v>
      </c>
      <c r="J208" s="8" t="s">
        <v>26</v>
      </c>
      <c r="K208" s="10" t="s">
        <v>27</v>
      </c>
      <c r="L208" s="11" t="s">
        <v>432</v>
      </c>
      <c r="M208" s="14">
        <v>483000</v>
      </c>
      <c r="N208" s="10" t="s">
        <v>482</v>
      </c>
      <c r="O208" s="16">
        <v>64000</v>
      </c>
      <c r="P208" s="16">
        <v>0</v>
      </c>
      <c r="Q208" s="16">
        <v>0</v>
      </c>
      <c r="R208" s="16">
        <f t="shared" si="3"/>
        <v>64000</v>
      </c>
    </row>
    <row r="209" spans="1:18" x14ac:dyDescent="0.3">
      <c r="A209" s="10">
        <v>5</v>
      </c>
      <c r="B209" s="10" t="s">
        <v>39</v>
      </c>
      <c r="C209" s="11" t="s">
        <v>199</v>
      </c>
      <c r="D209" s="10" t="s">
        <v>207</v>
      </c>
      <c r="E209" s="11" t="s">
        <v>33</v>
      </c>
      <c r="F209" s="7">
        <v>15</v>
      </c>
      <c r="G209" s="10" t="s">
        <v>34</v>
      </c>
      <c r="H209" s="13" t="s">
        <v>208</v>
      </c>
      <c r="I209" s="10" t="s">
        <v>209</v>
      </c>
      <c r="J209" s="8" t="s">
        <v>26</v>
      </c>
      <c r="K209" s="10" t="s">
        <v>27</v>
      </c>
      <c r="L209" s="11" t="s">
        <v>433</v>
      </c>
      <c r="M209" s="14">
        <v>483000</v>
      </c>
      <c r="N209" s="10" t="s">
        <v>482</v>
      </c>
      <c r="O209" s="16">
        <v>197000</v>
      </c>
      <c r="P209" s="16">
        <v>0</v>
      </c>
      <c r="Q209" s="16">
        <v>0</v>
      </c>
      <c r="R209" s="16">
        <f t="shared" si="3"/>
        <v>197000</v>
      </c>
    </row>
    <row r="210" spans="1:18" x14ac:dyDescent="0.3">
      <c r="A210" s="10">
        <v>5</v>
      </c>
      <c r="B210" s="10" t="s">
        <v>39</v>
      </c>
      <c r="C210" s="11" t="s">
        <v>199</v>
      </c>
      <c r="D210" s="10" t="s">
        <v>207</v>
      </c>
      <c r="E210" s="11" t="s">
        <v>33</v>
      </c>
      <c r="F210" s="7">
        <v>15</v>
      </c>
      <c r="G210" s="10" t="s">
        <v>34</v>
      </c>
      <c r="H210" s="13" t="s">
        <v>208</v>
      </c>
      <c r="I210" s="10" t="s">
        <v>209</v>
      </c>
      <c r="J210" s="8" t="s">
        <v>26</v>
      </c>
      <c r="K210" s="10" t="s">
        <v>27</v>
      </c>
      <c r="L210" s="11" t="s">
        <v>434</v>
      </c>
      <c r="M210" s="14">
        <v>512000</v>
      </c>
      <c r="N210" s="10" t="s">
        <v>468</v>
      </c>
      <c r="O210" s="16">
        <v>115000</v>
      </c>
      <c r="P210" s="16">
        <v>0</v>
      </c>
      <c r="Q210" s="16">
        <v>0</v>
      </c>
      <c r="R210" s="16">
        <f t="shared" si="3"/>
        <v>115000</v>
      </c>
    </row>
    <row r="211" spans="1:18" x14ac:dyDescent="0.3">
      <c r="A211" s="10">
        <v>5</v>
      </c>
      <c r="B211" s="10" t="s">
        <v>39</v>
      </c>
      <c r="C211" s="11" t="s">
        <v>199</v>
      </c>
      <c r="D211" s="10" t="s">
        <v>207</v>
      </c>
      <c r="E211" s="11" t="s">
        <v>33</v>
      </c>
      <c r="F211" s="7">
        <v>15</v>
      </c>
      <c r="G211" s="10" t="s">
        <v>34</v>
      </c>
      <c r="H211" s="13" t="s">
        <v>208</v>
      </c>
      <c r="I211" s="10" t="s">
        <v>209</v>
      </c>
      <c r="J211" s="8" t="s">
        <v>26</v>
      </c>
      <c r="K211" s="10" t="s">
        <v>27</v>
      </c>
      <c r="L211" s="11" t="s">
        <v>435</v>
      </c>
      <c r="M211" s="14">
        <v>512000</v>
      </c>
      <c r="N211" s="10" t="s">
        <v>468</v>
      </c>
      <c r="O211" s="16">
        <v>205000</v>
      </c>
      <c r="P211" s="16">
        <v>0</v>
      </c>
      <c r="Q211" s="16">
        <v>0</v>
      </c>
      <c r="R211" s="16">
        <f t="shared" si="3"/>
        <v>205000</v>
      </c>
    </row>
    <row r="212" spans="1:18" x14ac:dyDescent="0.3">
      <c r="A212" s="10">
        <v>1</v>
      </c>
      <c r="B212" s="10" t="s">
        <v>441</v>
      </c>
      <c r="C212" s="11"/>
      <c r="D212" s="10"/>
      <c r="E212" s="12">
        <v>2101</v>
      </c>
      <c r="F212" s="7">
        <v>16</v>
      </c>
      <c r="G212" s="10" t="s">
        <v>18</v>
      </c>
      <c r="H212" s="13" t="s">
        <v>19</v>
      </c>
      <c r="I212" s="10" t="s">
        <v>21</v>
      </c>
      <c r="J212" s="8" t="s">
        <v>20</v>
      </c>
      <c r="K212" s="10" t="s">
        <v>22</v>
      </c>
      <c r="L212" s="6" t="s">
        <v>442</v>
      </c>
      <c r="M212" s="14">
        <v>411000</v>
      </c>
      <c r="N212" s="10" t="s">
        <v>469</v>
      </c>
      <c r="O212" s="16">
        <v>2771000</v>
      </c>
      <c r="P212" s="16">
        <v>0</v>
      </c>
      <c r="Q212" s="16">
        <v>0</v>
      </c>
      <c r="R212" s="16">
        <f t="shared" si="3"/>
        <v>2771000</v>
      </c>
    </row>
    <row r="213" spans="1:18" x14ac:dyDescent="0.3">
      <c r="A213" s="10">
        <v>1</v>
      </c>
      <c r="B213" s="10" t="s">
        <v>441</v>
      </c>
      <c r="C213" s="11"/>
      <c r="D213" s="10"/>
      <c r="E213" s="12">
        <v>2101</v>
      </c>
      <c r="F213" s="7">
        <v>16</v>
      </c>
      <c r="G213" s="10" t="s">
        <v>18</v>
      </c>
      <c r="H213" s="13" t="s">
        <v>19</v>
      </c>
      <c r="I213" s="10" t="s">
        <v>21</v>
      </c>
      <c r="J213" s="8" t="s">
        <v>20</v>
      </c>
      <c r="K213" s="10" t="s">
        <v>22</v>
      </c>
      <c r="L213" s="6" t="s">
        <v>443</v>
      </c>
      <c r="M213" s="14">
        <v>412000</v>
      </c>
      <c r="N213" s="10" t="s">
        <v>470</v>
      </c>
      <c r="O213" s="16">
        <v>475000</v>
      </c>
      <c r="P213" s="16">
        <v>0</v>
      </c>
      <c r="Q213" s="16">
        <v>0</v>
      </c>
      <c r="R213" s="16">
        <f t="shared" si="3"/>
        <v>475000</v>
      </c>
    </row>
    <row r="214" spans="1:18" x14ac:dyDescent="0.3">
      <c r="A214" s="10">
        <v>1</v>
      </c>
      <c r="B214" s="10" t="s">
        <v>441</v>
      </c>
      <c r="C214" s="11"/>
      <c r="D214" s="10"/>
      <c r="E214" s="12">
        <v>2101</v>
      </c>
      <c r="F214" s="7">
        <v>16</v>
      </c>
      <c r="G214" s="10" t="s">
        <v>18</v>
      </c>
      <c r="H214" s="13" t="s">
        <v>19</v>
      </c>
      <c r="I214" s="10" t="s">
        <v>21</v>
      </c>
      <c r="J214" s="8" t="s">
        <v>20</v>
      </c>
      <c r="K214" s="10" t="s">
        <v>22</v>
      </c>
      <c r="L214" s="6" t="s">
        <v>444</v>
      </c>
      <c r="M214" s="14">
        <v>414000</v>
      </c>
      <c r="N214" s="10" t="s">
        <v>472</v>
      </c>
      <c r="O214" s="16">
        <v>230000</v>
      </c>
      <c r="P214" s="16">
        <v>0</v>
      </c>
      <c r="Q214" s="16">
        <v>0</v>
      </c>
      <c r="R214" s="16">
        <f t="shared" si="3"/>
        <v>230000</v>
      </c>
    </row>
    <row r="215" spans="1:18" x14ac:dyDescent="0.3">
      <c r="A215" s="10">
        <v>1</v>
      </c>
      <c r="B215" s="10" t="s">
        <v>441</v>
      </c>
      <c r="C215" s="11"/>
      <c r="D215" s="10"/>
      <c r="E215" s="12">
        <v>2101</v>
      </c>
      <c r="F215" s="7">
        <v>16</v>
      </c>
      <c r="G215" s="10" t="s">
        <v>18</v>
      </c>
      <c r="H215" s="13" t="s">
        <v>19</v>
      </c>
      <c r="I215" s="10" t="s">
        <v>21</v>
      </c>
      <c r="J215" s="8" t="s">
        <v>20</v>
      </c>
      <c r="K215" s="10" t="s">
        <v>22</v>
      </c>
      <c r="L215" s="11" t="s">
        <v>445</v>
      </c>
      <c r="M215" s="14">
        <v>416000</v>
      </c>
      <c r="N215" s="10" t="s">
        <v>474</v>
      </c>
      <c r="O215" s="16">
        <v>10000</v>
      </c>
      <c r="P215" s="16">
        <v>0</v>
      </c>
      <c r="Q215" s="16">
        <v>0</v>
      </c>
      <c r="R215" s="16">
        <f t="shared" si="3"/>
        <v>10000</v>
      </c>
    </row>
    <row r="216" spans="1:18" x14ac:dyDescent="0.3">
      <c r="A216" s="10">
        <v>1</v>
      </c>
      <c r="B216" s="10" t="s">
        <v>441</v>
      </c>
      <c r="C216" s="11"/>
      <c r="D216" s="10"/>
      <c r="E216" s="12">
        <v>2101</v>
      </c>
      <c r="F216" s="7">
        <v>16</v>
      </c>
      <c r="G216" s="10" t="s">
        <v>18</v>
      </c>
      <c r="H216" s="13" t="s">
        <v>19</v>
      </c>
      <c r="I216" s="10" t="s">
        <v>21</v>
      </c>
      <c r="J216" s="8" t="s">
        <v>20</v>
      </c>
      <c r="K216" s="10" t="s">
        <v>22</v>
      </c>
      <c r="L216" s="11" t="s">
        <v>446</v>
      </c>
      <c r="M216" s="14">
        <v>421000</v>
      </c>
      <c r="N216" s="10" t="s">
        <v>462</v>
      </c>
      <c r="O216" s="16">
        <v>10000</v>
      </c>
      <c r="P216" s="16">
        <v>0</v>
      </c>
      <c r="Q216" s="16">
        <v>0</v>
      </c>
      <c r="R216" s="16">
        <f t="shared" si="3"/>
        <v>10000</v>
      </c>
    </row>
    <row r="217" spans="1:18" x14ac:dyDescent="0.3">
      <c r="A217" s="10">
        <v>1</v>
      </c>
      <c r="B217" s="10" t="s">
        <v>441</v>
      </c>
      <c r="C217" s="11"/>
      <c r="D217" s="10"/>
      <c r="E217" s="12">
        <v>2101</v>
      </c>
      <c r="F217" s="7">
        <v>16</v>
      </c>
      <c r="G217" s="10" t="s">
        <v>18</v>
      </c>
      <c r="H217" s="13" t="s">
        <v>19</v>
      </c>
      <c r="I217" s="10" t="s">
        <v>21</v>
      </c>
      <c r="J217" s="8" t="s">
        <v>20</v>
      </c>
      <c r="K217" s="10" t="s">
        <v>22</v>
      </c>
      <c r="L217" s="11" t="s">
        <v>447</v>
      </c>
      <c r="M217" s="14">
        <v>422000</v>
      </c>
      <c r="N217" s="10" t="s">
        <v>475</v>
      </c>
      <c r="O217" s="16">
        <v>80000</v>
      </c>
      <c r="P217" s="16">
        <v>0</v>
      </c>
      <c r="Q217" s="16">
        <v>0</v>
      </c>
      <c r="R217" s="16">
        <f t="shared" si="3"/>
        <v>80000</v>
      </c>
    </row>
    <row r="218" spans="1:18" x14ac:dyDescent="0.3">
      <c r="A218" s="10">
        <v>1</v>
      </c>
      <c r="B218" s="10" t="s">
        <v>441</v>
      </c>
      <c r="C218" s="11"/>
      <c r="D218" s="10"/>
      <c r="E218" s="12">
        <v>2101</v>
      </c>
      <c r="F218" s="7">
        <v>16</v>
      </c>
      <c r="G218" s="10" t="s">
        <v>18</v>
      </c>
      <c r="H218" s="13" t="s">
        <v>19</v>
      </c>
      <c r="I218" s="10" t="s">
        <v>21</v>
      </c>
      <c r="J218" s="8" t="s">
        <v>20</v>
      </c>
      <c r="K218" s="10" t="s">
        <v>22</v>
      </c>
      <c r="L218" s="11" t="s">
        <v>448</v>
      </c>
      <c r="M218" s="14">
        <v>423000</v>
      </c>
      <c r="N218" s="10" t="s">
        <v>476</v>
      </c>
      <c r="O218" s="16">
        <v>15970591</v>
      </c>
      <c r="P218" s="16">
        <v>0</v>
      </c>
      <c r="Q218" s="16">
        <v>0</v>
      </c>
      <c r="R218" s="16">
        <f t="shared" si="3"/>
        <v>15970591</v>
      </c>
    </row>
    <row r="219" spans="1:18" x14ac:dyDescent="0.3">
      <c r="A219" s="10">
        <v>1</v>
      </c>
      <c r="B219" s="10" t="s">
        <v>441</v>
      </c>
      <c r="C219" s="11"/>
      <c r="D219" s="10"/>
      <c r="E219" s="12">
        <v>2101</v>
      </c>
      <c r="F219" s="7">
        <v>16</v>
      </c>
      <c r="G219" s="10" t="s">
        <v>18</v>
      </c>
      <c r="H219" s="13" t="s">
        <v>19</v>
      </c>
      <c r="I219" s="10" t="s">
        <v>21</v>
      </c>
      <c r="J219" s="8" t="s">
        <v>20</v>
      </c>
      <c r="K219" s="10" t="s">
        <v>22</v>
      </c>
      <c r="L219" s="11" t="s">
        <v>449</v>
      </c>
      <c r="M219" s="14">
        <v>426000</v>
      </c>
      <c r="N219" s="10" t="s">
        <v>466</v>
      </c>
      <c r="O219" s="16">
        <v>5000</v>
      </c>
      <c r="P219" s="16">
        <v>0</v>
      </c>
      <c r="Q219" s="16">
        <v>0</v>
      </c>
      <c r="R219" s="16">
        <f t="shared" si="3"/>
        <v>5000</v>
      </c>
    </row>
    <row r="220" spans="1:18" x14ac:dyDescent="0.3">
      <c r="A220" s="10">
        <v>1</v>
      </c>
      <c r="B220" s="10" t="s">
        <v>441</v>
      </c>
      <c r="C220" s="11"/>
      <c r="D220" s="10"/>
      <c r="E220" s="12">
        <v>2101</v>
      </c>
      <c r="F220" s="7">
        <v>16</v>
      </c>
      <c r="G220" s="10" t="s">
        <v>18</v>
      </c>
      <c r="H220" s="13" t="s">
        <v>19</v>
      </c>
      <c r="I220" s="10" t="s">
        <v>21</v>
      </c>
      <c r="J220" s="8" t="s">
        <v>20</v>
      </c>
      <c r="K220" s="10" t="s">
        <v>22</v>
      </c>
      <c r="L220" s="6" t="s">
        <v>450</v>
      </c>
      <c r="M220" s="14">
        <v>444000</v>
      </c>
      <c r="N220" s="10" t="s">
        <v>463</v>
      </c>
      <c r="O220" s="16">
        <v>1000</v>
      </c>
      <c r="P220" s="16">
        <v>0</v>
      </c>
      <c r="Q220" s="16">
        <v>0</v>
      </c>
      <c r="R220" s="16">
        <f t="shared" si="3"/>
        <v>1000</v>
      </c>
    </row>
    <row r="221" spans="1:18" x14ac:dyDescent="0.3">
      <c r="A221" s="10">
        <v>1</v>
      </c>
      <c r="B221" s="10" t="s">
        <v>441</v>
      </c>
      <c r="C221" s="11"/>
      <c r="D221" s="10"/>
      <c r="E221" s="12">
        <v>2101</v>
      </c>
      <c r="F221" s="7">
        <v>16</v>
      </c>
      <c r="G221" s="10" t="s">
        <v>18</v>
      </c>
      <c r="H221" s="13" t="s">
        <v>19</v>
      </c>
      <c r="I221" s="10" t="s">
        <v>21</v>
      </c>
      <c r="J221" s="8" t="s">
        <v>20</v>
      </c>
      <c r="K221" s="10" t="s">
        <v>22</v>
      </c>
      <c r="L221" s="6" t="s">
        <v>210</v>
      </c>
      <c r="M221" s="14">
        <v>465000</v>
      </c>
      <c r="N221" s="10" t="s">
        <v>477</v>
      </c>
      <c r="O221" s="16">
        <v>50000</v>
      </c>
      <c r="P221" s="16">
        <v>0</v>
      </c>
      <c r="Q221" s="16">
        <v>0</v>
      </c>
      <c r="R221" s="16">
        <f t="shared" si="3"/>
        <v>50000</v>
      </c>
    </row>
    <row r="222" spans="1:18" x14ac:dyDescent="0.3">
      <c r="A222" s="10">
        <v>1</v>
      </c>
      <c r="B222" s="10" t="s">
        <v>441</v>
      </c>
      <c r="C222" s="11"/>
      <c r="D222" s="10"/>
      <c r="E222" s="12">
        <v>2101</v>
      </c>
      <c r="F222" s="7">
        <v>16</v>
      </c>
      <c r="G222" s="10" t="s">
        <v>18</v>
      </c>
      <c r="H222" s="13" t="s">
        <v>19</v>
      </c>
      <c r="I222" s="10" t="s">
        <v>21</v>
      </c>
      <c r="J222" s="8" t="s">
        <v>20</v>
      </c>
      <c r="K222" s="10" t="s">
        <v>22</v>
      </c>
      <c r="L222" s="6" t="s">
        <v>211</v>
      </c>
      <c r="M222" s="14">
        <v>481000</v>
      </c>
      <c r="N222" s="10" t="s">
        <v>484</v>
      </c>
      <c r="O222" s="16">
        <v>1284409</v>
      </c>
      <c r="P222" s="16">
        <v>0</v>
      </c>
      <c r="Q222" s="16">
        <v>0</v>
      </c>
      <c r="R222" s="16">
        <f t="shared" si="3"/>
        <v>1284409</v>
      </c>
    </row>
    <row r="223" spans="1:18" x14ac:dyDescent="0.3">
      <c r="A223" s="10">
        <v>1</v>
      </c>
      <c r="B223" s="10" t="s">
        <v>441</v>
      </c>
      <c r="C223" s="11"/>
      <c r="D223" s="10"/>
      <c r="E223" s="12">
        <v>2101</v>
      </c>
      <c r="F223" s="7">
        <v>16</v>
      </c>
      <c r="G223" s="10" t="s">
        <v>18</v>
      </c>
      <c r="H223" s="13" t="s">
        <v>24</v>
      </c>
      <c r="I223" s="10" t="s">
        <v>25</v>
      </c>
      <c r="J223" s="8" t="s">
        <v>26</v>
      </c>
      <c r="K223" s="10" t="s">
        <v>27</v>
      </c>
      <c r="L223" s="6" t="s">
        <v>212</v>
      </c>
      <c r="M223" s="14">
        <v>423000</v>
      </c>
      <c r="N223" s="10" t="s">
        <v>476</v>
      </c>
      <c r="O223" s="16">
        <v>75000</v>
      </c>
      <c r="P223" s="16">
        <v>0</v>
      </c>
      <c r="Q223" s="16">
        <v>0</v>
      </c>
      <c r="R223" s="16">
        <f t="shared" si="3"/>
        <v>75000</v>
      </c>
    </row>
    <row r="224" spans="1:18" x14ac:dyDescent="0.3">
      <c r="A224" s="10">
        <v>1</v>
      </c>
      <c r="B224" s="10" t="s">
        <v>441</v>
      </c>
      <c r="C224" s="11"/>
      <c r="D224" s="10"/>
      <c r="E224" s="12">
        <v>2101</v>
      </c>
      <c r="F224" s="7">
        <v>16</v>
      </c>
      <c r="G224" s="10" t="s">
        <v>18</v>
      </c>
      <c r="H224" s="13" t="s">
        <v>24</v>
      </c>
      <c r="I224" s="10" t="s">
        <v>25</v>
      </c>
      <c r="J224" s="8" t="s">
        <v>26</v>
      </c>
      <c r="K224" s="10" t="s">
        <v>27</v>
      </c>
      <c r="L224" s="6" t="s">
        <v>213</v>
      </c>
      <c r="M224" s="14">
        <v>426000</v>
      </c>
      <c r="N224" s="10" t="s">
        <v>466</v>
      </c>
      <c r="O224" s="16">
        <v>5000</v>
      </c>
      <c r="P224" s="16">
        <v>0</v>
      </c>
      <c r="Q224" s="16">
        <v>0</v>
      </c>
      <c r="R224" s="16">
        <f t="shared" si="3"/>
        <v>5000</v>
      </c>
    </row>
    <row r="225" spans="1:18" x14ac:dyDescent="0.3">
      <c r="A225" s="10">
        <v>1</v>
      </c>
      <c r="B225" s="10" t="s">
        <v>441</v>
      </c>
      <c r="C225" s="11"/>
      <c r="D225" s="10"/>
      <c r="E225" s="12">
        <v>2101</v>
      </c>
      <c r="F225" s="7">
        <v>16</v>
      </c>
      <c r="G225" s="10" t="s">
        <v>18</v>
      </c>
      <c r="H225" s="13" t="s">
        <v>28</v>
      </c>
      <c r="I225" s="10" t="s">
        <v>29</v>
      </c>
      <c r="J225" s="8" t="s">
        <v>26</v>
      </c>
      <c r="K225" s="10" t="s">
        <v>27</v>
      </c>
      <c r="L225" s="11" t="s">
        <v>214</v>
      </c>
      <c r="M225" s="14">
        <v>421000</v>
      </c>
      <c r="N225" s="10" t="s">
        <v>462</v>
      </c>
      <c r="O225" s="16">
        <v>146000</v>
      </c>
      <c r="P225" s="16">
        <v>0</v>
      </c>
      <c r="Q225" s="16">
        <v>0</v>
      </c>
      <c r="R225" s="16">
        <f t="shared" si="3"/>
        <v>146000</v>
      </c>
    </row>
    <row r="226" spans="1:18" x14ac:dyDescent="0.3">
      <c r="A226" s="10">
        <v>1</v>
      </c>
      <c r="B226" s="10" t="s">
        <v>441</v>
      </c>
      <c r="C226" s="11"/>
      <c r="D226" s="10"/>
      <c r="E226" s="12">
        <v>2101</v>
      </c>
      <c r="F226" s="7">
        <v>16</v>
      </c>
      <c r="G226" s="10" t="s">
        <v>18</v>
      </c>
      <c r="H226" s="13" t="s">
        <v>28</v>
      </c>
      <c r="I226" s="10" t="s">
        <v>29</v>
      </c>
      <c r="J226" s="8" t="s">
        <v>26</v>
      </c>
      <c r="K226" s="10" t="s">
        <v>27</v>
      </c>
      <c r="L226" s="6" t="s">
        <v>215</v>
      </c>
      <c r="M226" s="14">
        <v>423000</v>
      </c>
      <c r="N226" s="10" t="s">
        <v>476</v>
      </c>
      <c r="O226" s="16">
        <v>1600000</v>
      </c>
      <c r="P226" s="16">
        <v>0</v>
      </c>
      <c r="Q226" s="16">
        <v>0</v>
      </c>
      <c r="R226" s="16">
        <f t="shared" si="3"/>
        <v>1600000</v>
      </c>
    </row>
    <row r="227" spans="1:18" x14ac:dyDescent="0.3">
      <c r="A227" s="10">
        <v>1</v>
      </c>
      <c r="B227" s="10" t="s">
        <v>441</v>
      </c>
      <c r="C227" s="11"/>
      <c r="D227" s="10"/>
      <c r="E227" s="12">
        <v>2101</v>
      </c>
      <c r="F227" s="7">
        <v>16</v>
      </c>
      <c r="G227" s="10" t="s">
        <v>18</v>
      </c>
      <c r="H227" s="13" t="s">
        <v>28</v>
      </c>
      <c r="I227" s="10" t="s">
        <v>29</v>
      </c>
      <c r="J227" s="8" t="s">
        <v>26</v>
      </c>
      <c r="K227" s="10" t="s">
        <v>27</v>
      </c>
      <c r="L227" s="6" t="s">
        <v>216</v>
      </c>
      <c r="M227" s="14">
        <v>426000</v>
      </c>
      <c r="N227" s="10" t="s">
        <v>466</v>
      </c>
      <c r="O227" s="16">
        <v>100000</v>
      </c>
      <c r="P227" s="16">
        <v>0</v>
      </c>
      <c r="Q227" s="16">
        <v>0</v>
      </c>
      <c r="R227" s="16">
        <f t="shared" si="3"/>
        <v>100000</v>
      </c>
    </row>
    <row r="228" spans="1:18" x14ac:dyDescent="0.3">
      <c r="A228" s="10">
        <v>2</v>
      </c>
      <c r="B228" s="10" t="s">
        <v>451</v>
      </c>
      <c r="C228" s="11"/>
      <c r="D228" s="10"/>
      <c r="E228" s="12">
        <v>2101</v>
      </c>
      <c r="F228" s="7">
        <v>16</v>
      </c>
      <c r="G228" s="10" t="s">
        <v>18</v>
      </c>
      <c r="H228" s="13" t="s">
        <v>23</v>
      </c>
      <c r="I228" s="10" t="s">
        <v>30</v>
      </c>
      <c r="J228" s="8" t="s">
        <v>20</v>
      </c>
      <c r="K228" s="10" t="s">
        <v>22</v>
      </c>
      <c r="L228" s="6" t="s">
        <v>217</v>
      </c>
      <c r="M228" s="14">
        <v>411000</v>
      </c>
      <c r="N228" s="10" t="s">
        <v>469</v>
      </c>
      <c r="O228" s="16">
        <v>3043000</v>
      </c>
      <c r="P228" s="16">
        <v>0</v>
      </c>
      <c r="Q228" s="16">
        <v>0</v>
      </c>
      <c r="R228" s="16">
        <f t="shared" si="3"/>
        <v>3043000</v>
      </c>
    </row>
    <row r="229" spans="1:18" x14ac:dyDescent="0.3">
      <c r="A229" s="10">
        <v>2</v>
      </c>
      <c r="B229" s="10" t="s">
        <v>451</v>
      </c>
      <c r="C229" s="11"/>
      <c r="D229" s="10"/>
      <c r="E229" s="12">
        <v>2101</v>
      </c>
      <c r="F229" s="7">
        <v>16</v>
      </c>
      <c r="G229" s="10" t="s">
        <v>18</v>
      </c>
      <c r="H229" s="13" t="s">
        <v>23</v>
      </c>
      <c r="I229" s="10" t="s">
        <v>30</v>
      </c>
      <c r="J229" s="8" t="s">
        <v>20</v>
      </c>
      <c r="K229" s="10" t="s">
        <v>22</v>
      </c>
      <c r="L229" s="6" t="s">
        <v>218</v>
      </c>
      <c r="M229" s="14">
        <v>412000</v>
      </c>
      <c r="N229" s="10" t="s">
        <v>470</v>
      </c>
      <c r="O229" s="16">
        <v>522000</v>
      </c>
      <c r="P229" s="16">
        <v>0</v>
      </c>
      <c r="Q229" s="16">
        <v>0</v>
      </c>
      <c r="R229" s="16">
        <f t="shared" si="3"/>
        <v>522000</v>
      </c>
    </row>
    <row r="230" spans="1:18" x14ac:dyDescent="0.3">
      <c r="A230" s="10">
        <v>2</v>
      </c>
      <c r="B230" s="10" t="s">
        <v>451</v>
      </c>
      <c r="C230" s="11"/>
      <c r="D230" s="10"/>
      <c r="E230" s="12">
        <v>2101</v>
      </c>
      <c r="F230" s="7">
        <v>16</v>
      </c>
      <c r="G230" s="10" t="s">
        <v>18</v>
      </c>
      <c r="H230" s="13" t="s">
        <v>23</v>
      </c>
      <c r="I230" s="10" t="s">
        <v>30</v>
      </c>
      <c r="J230" s="8" t="s">
        <v>20</v>
      </c>
      <c r="K230" s="10" t="s">
        <v>22</v>
      </c>
      <c r="L230" s="6" t="s">
        <v>219</v>
      </c>
      <c r="M230" s="14">
        <v>414000</v>
      </c>
      <c r="N230" s="10" t="s">
        <v>472</v>
      </c>
      <c r="O230" s="16">
        <v>230000</v>
      </c>
      <c r="P230" s="16">
        <v>0</v>
      </c>
      <c r="Q230" s="16">
        <v>0</v>
      </c>
      <c r="R230" s="16">
        <f t="shared" si="3"/>
        <v>230000</v>
      </c>
    </row>
    <row r="231" spans="1:18" x14ac:dyDescent="0.3">
      <c r="A231" s="10">
        <v>2</v>
      </c>
      <c r="B231" s="10" t="s">
        <v>451</v>
      </c>
      <c r="C231" s="11"/>
      <c r="D231" s="10"/>
      <c r="E231" s="12">
        <v>2101</v>
      </c>
      <c r="F231" s="7">
        <v>16</v>
      </c>
      <c r="G231" s="10" t="s">
        <v>18</v>
      </c>
      <c r="H231" s="13" t="s">
        <v>23</v>
      </c>
      <c r="I231" s="10" t="s">
        <v>30</v>
      </c>
      <c r="J231" s="8" t="s">
        <v>20</v>
      </c>
      <c r="K231" s="10" t="s">
        <v>22</v>
      </c>
      <c r="L231" s="6" t="s">
        <v>220</v>
      </c>
      <c r="M231" s="14">
        <v>415000</v>
      </c>
      <c r="N231" s="10" t="s">
        <v>491</v>
      </c>
      <c r="O231" s="16">
        <v>100000</v>
      </c>
      <c r="P231" s="16">
        <v>0</v>
      </c>
      <c r="Q231" s="16">
        <v>0</v>
      </c>
      <c r="R231" s="16">
        <f t="shared" si="3"/>
        <v>100000</v>
      </c>
    </row>
    <row r="232" spans="1:18" x14ac:dyDescent="0.3">
      <c r="A232" s="10">
        <v>2</v>
      </c>
      <c r="B232" s="10" t="s">
        <v>451</v>
      </c>
      <c r="C232" s="11"/>
      <c r="D232" s="10"/>
      <c r="E232" s="12">
        <v>2101</v>
      </c>
      <c r="F232" s="7">
        <v>16</v>
      </c>
      <c r="G232" s="10" t="s">
        <v>18</v>
      </c>
      <c r="H232" s="13" t="s">
        <v>23</v>
      </c>
      <c r="I232" s="10" t="s">
        <v>30</v>
      </c>
      <c r="J232" s="8" t="s">
        <v>20</v>
      </c>
      <c r="K232" s="10" t="s">
        <v>22</v>
      </c>
      <c r="L232" s="6" t="s">
        <v>221</v>
      </c>
      <c r="M232" s="14">
        <v>416000</v>
      </c>
      <c r="N232" s="10" t="s">
        <v>474</v>
      </c>
      <c r="O232" s="16">
        <v>10000</v>
      </c>
      <c r="P232" s="16">
        <v>0</v>
      </c>
      <c r="Q232" s="16">
        <v>0</v>
      </c>
      <c r="R232" s="16">
        <f t="shared" si="3"/>
        <v>10000</v>
      </c>
    </row>
    <row r="233" spans="1:18" x14ac:dyDescent="0.3">
      <c r="A233" s="10">
        <v>2</v>
      </c>
      <c r="B233" s="10" t="s">
        <v>451</v>
      </c>
      <c r="C233" s="11"/>
      <c r="D233" s="10"/>
      <c r="E233" s="12">
        <v>2101</v>
      </c>
      <c r="F233" s="7">
        <v>16</v>
      </c>
      <c r="G233" s="10" t="s">
        <v>18</v>
      </c>
      <c r="H233" s="13" t="s">
        <v>23</v>
      </c>
      <c r="I233" s="10" t="s">
        <v>30</v>
      </c>
      <c r="J233" s="8" t="s">
        <v>20</v>
      </c>
      <c r="K233" s="10" t="s">
        <v>22</v>
      </c>
      <c r="L233" s="11" t="s">
        <v>222</v>
      </c>
      <c r="M233" s="14">
        <v>421000</v>
      </c>
      <c r="N233" s="10" t="s">
        <v>462</v>
      </c>
      <c r="O233" s="16">
        <v>1300000</v>
      </c>
      <c r="P233" s="16">
        <v>0</v>
      </c>
      <c r="Q233" s="16">
        <v>0</v>
      </c>
      <c r="R233" s="16">
        <f t="shared" si="3"/>
        <v>1300000</v>
      </c>
    </row>
    <row r="234" spans="1:18" x14ac:dyDescent="0.3">
      <c r="A234" s="10">
        <v>2</v>
      </c>
      <c r="B234" s="10" t="s">
        <v>451</v>
      </c>
      <c r="C234" s="11"/>
      <c r="D234" s="10"/>
      <c r="E234" s="12">
        <v>2101</v>
      </c>
      <c r="F234" s="7">
        <v>16</v>
      </c>
      <c r="G234" s="10" t="s">
        <v>18</v>
      </c>
      <c r="H234" s="13" t="s">
        <v>23</v>
      </c>
      <c r="I234" s="10" t="s">
        <v>30</v>
      </c>
      <c r="J234" s="8" t="s">
        <v>20</v>
      </c>
      <c r="K234" s="10" t="s">
        <v>22</v>
      </c>
      <c r="L234" s="11" t="s">
        <v>223</v>
      </c>
      <c r="M234" s="14">
        <v>422000</v>
      </c>
      <c r="N234" s="10" t="s">
        <v>475</v>
      </c>
      <c r="O234" s="16">
        <v>40000</v>
      </c>
      <c r="P234" s="16">
        <v>0</v>
      </c>
      <c r="Q234" s="16">
        <v>0</v>
      </c>
      <c r="R234" s="16">
        <f t="shared" si="3"/>
        <v>40000</v>
      </c>
    </row>
    <row r="235" spans="1:18" x14ac:dyDescent="0.3">
      <c r="A235" s="10">
        <v>2</v>
      </c>
      <c r="B235" s="10" t="s">
        <v>451</v>
      </c>
      <c r="C235" s="11"/>
      <c r="D235" s="10"/>
      <c r="E235" s="12">
        <v>2101</v>
      </c>
      <c r="F235" s="7">
        <v>16</v>
      </c>
      <c r="G235" s="10" t="s">
        <v>18</v>
      </c>
      <c r="H235" s="13" t="s">
        <v>23</v>
      </c>
      <c r="I235" s="10" t="s">
        <v>30</v>
      </c>
      <c r="J235" s="8" t="s">
        <v>20</v>
      </c>
      <c r="K235" s="10" t="s">
        <v>22</v>
      </c>
      <c r="L235" s="11" t="s">
        <v>224</v>
      </c>
      <c r="M235" s="14">
        <v>423000</v>
      </c>
      <c r="N235" s="10" t="s">
        <v>476</v>
      </c>
      <c r="O235" s="16">
        <v>3600000</v>
      </c>
      <c r="P235" s="16">
        <v>0</v>
      </c>
      <c r="Q235" s="16">
        <v>0</v>
      </c>
      <c r="R235" s="16">
        <f t="shared" si="3"/>
        <v>3600000</v>
      </c>
    </row>
    <row r="236" spans="1:18" x14ac:dyDescent="0.3">
      <c r="A236" s="10">
        <v>2</v>
      </c>
      <c r="B236" s="10" t="s">
        <v>451</v>
      </c>
      <c r="C236" s="11"/>
      <c r="D236" s="10"/>
      <c r="E236" s="12">
        <v>2101</v>
      </c>
      <c r="F236" s="7">
        <v>16</v>
      </c>
      <c r="G236" s="10" t="s">
        <v>18</v>
      </c>
      <c r="H236" s="13" t="s">
        <v>23</v>
      </c>
      <c r="I236" s="10" t="s">
        <v>30</v>
      </c>
      <c r="J236" s="8" t="s">
        <v>20</v>
      </c>
      <c r="K236" s="10" t="s">
        <v>22</v>
      </c>
      <c r="L236" s="11" t="s">
        <v>225</v>
      </c>
      <c r="M236" s="14">
        <v>426000</v>
      </c>
      <c r="N236" s="10" t="s">
        <v>466</v>
      </c>
      <c r="O236" s="16">
        <v>1000</v>
      </c>
      <c r="P236" s="16">
        <v>0</v>
      </c>
      <c r="Q236" s="16">
        <v>0</v>
      </c>
      <c r="R236" s="16">
        <f t="shared" si="3"/>
        <v>1000</v>
      </c>
    </row>
    <row r="237" spans="1:18" x14ac:dyDescent="0.3">
      <c r="A237" s="10">
        <v>2</v>
      </c>
      <c r="B237" s="10" t="s">
        <v>451</v>
      </c>
      <c r="C237" s="11"/>
      <c r="D237" s="10"/>
      <c r="E237" s="12">
        <v>2101</v>
      </c>
      <c r="F237" s="7">
        <v>16</v>
      </c>
      <c r="G237" s="10" t="s">
        <v>18</v>
      </c>
      <c r="H237" s="13" t="s">
        <v>23</v>
      </c>
      <c r="I237" s="10" t="s">
        <v>30</v>
      </c>
      <c r="J237" s="8" t="s">
        <v>20</v>
      </c>
      <c r="K237" s="10" t="s">
        <v>22</v>
      </c>
      <c r="L237" s="11" t="s">
        <v>226</v>
      </c>
      <c r="M237" s="14">
        <v>444000</v>
      </c>
      <c r="N237" s="10" t="s">
        <v>463</v>
      </c>
      <c r="O237" s="16">
        <v>1000</v>
      </c>
      <c r="P237" s="16">
        <v>0</v>
      </c>
      <c r="Q237" s="16">
        <v>0</v>
      </c>
      <c r="R237" s="16">
        <f t="shared" si="3"/>
        <v>1000</v>
      </c>
    </row>
    <row r="238" spans="1:18" x14ac:dyDescent="0.3">
      <c r="A238" s="10">
        <v>2</v>
      </c>
      <c r="B238" s="10" t="s">
        <v>451</v>
      </c>
      <c r="C238" s="11"/>
      <c r="D238" s="10"/>
      <c r="E238" s="12">
        <v>2101</v>
      </c>
      <c r="F238" s="7">
        <v>16</v>
      </c>
      <c r="G238" s="10" t="s">
        <v>18</v>
      </c>
      <c r="H238" s="13" t="s">
        <v>23</v>
      </c>
      <c r="I238" s="10" t="s">
        <v>30</v>
      </c>
      <c r="J238" s="8" t="s">
        <v>20</v>
      </c>
      <c r="K238" s="10" t="s">
        <v>22</v>
      </c>
      <c r="L238" s="11" t="s">
        <v>227</v>
      </c>
      <c r="M238" s="14">
        <v>465000</v>
      </c>
      <c r="N238" s="10" t="s">
        <v>477</v>
      </c>
      <c r="O238" s="16">
        <v>50000</v>
      </c>
      <c r="P238" s="16">
        <v>0</v>
      </c>
      <c r="Q238" s="16">
        <v>0</v>
      </c>
      <c r="R238" s="16">
        <f t="shared" si="3"/>
        <v>50000</v>
      </c>
    </row>
    <row r="239" spans="1:18" x14ac:dyDescent="0.3">
      <c r="A239" s="10">
        <v>3</v>
      </c>
      <c r="B239" s="10" t="s">
        <v>31</v>
      </c>
      <c r="C239" s="11"/>
      <c r="D239" s="10"/>
      <c r="E239" s="12">
        <v>2101</v>
      </c>
      <c r="F239" s="7">
        <v>16</v>
      </c>
      <c r="G239" s="10" t="s">
        <v>18</v>
      </c>
      <c r="H239" s="13" t="s">
        <v>23</v>
      </c>
      <c r="I239" s="10" t="s">
        <v>30</v>
      </c>
      <c r="J239" s="8" t="s">
        <v>20</v>
      </c>
      <c r="K239" s="10" t="s">
        <v>22</v>
      </c>
      <c r="L239" s="11" t="s">
        <v>228</v>
      </c>
      <c r="M239" s="14">
        <v>422000</v>
      </c>
      <c r="N239" s="10" t="s">
        <v>475</v>
      </c>
      <c r="O239" s="16">
        <v>30000</v>
      </c>
      <c r="P239" s="16">
        <v>0</v>
      </c>
      <c r="Q239" s="16">
        <v>0</v>
      </c>
      <c r="R239" s="16">
        <f t="shared" si="3"/>
        <v>30000</v>
      </c>
    </row>
    <row r="240" spans="1:18" x14ac:dyDescent="0.3">
      <c r="A240" s="10">
        <v>3</v>
      </c>
      <c r="B240" s="10" t="s">
        <v>31</v>
      </c>
      <c r="C240" s="11"/>
      <c r="D240" s="10"/>
      <c r="E240" s="12">
        <v>2101</v>
      </c>
      <c r="F240" s="7">
        <v>16</v>
      </c>
      <c r="G240" s="10" t="s">
        <v>18</v>
      </c>
      <c r="H240" s="13" t="s">
        <v>23</v>
      </c>
      <c r="I240" s="10" t="s">
        <v>30</v>
      </c>
      <c r="J240" s="8" t="s">
        <v>20</v>
      </c>
      <c r="K240" s="10" t="s">
        <v>22</v>
      </c>
      <c r="L240" s="11" t="s">
        <v>229</v>
      </c>
      <c r="M240" s="14">
        <v>423000</v>
      </c>
      <c r="N240" s="10" t="s">
        <v>476</v>
      </c>
      <c r="O240" s="16">
        <v>4100000</v>
      </c>
      <c r="P240" s="16">
        <v>0</v>
      </c>
      <c r="Q240" s="16">
        <v>0</v>
      </c>
      <c r="R240" s="16">
        <f t="shared" si="3"/>
        <v>4100000</v>
      </c>
    </row>
    <row r="241" spans="1:18" x14ac:dyDescent="0.3">
      <c r="A241" s="10">
        <v>5</v>
      </c>
      <c r="B241" s="10" t="s">
        <v>39</v>
      </c>
      <c r="C241" s="11"/>
      <c r="D241" s="10"/>
      <c r="E241" s="11" t="s">
        <v>183</v>
      </c>
      <c r="F241" s="7">
        <v>17</v>
      </c>
      <c r="G241" s="10" t="s">
        <v>182</v>
      </c>
      <c r="H241" s="13" t="s">
        <v>184</v>
      </c>
      <c r="I241" s="10" t="s">
        <v>185</v>
      </c>
      <c r="J241" s="8" t="s">
        <v>133</v>
      </c>
      <c r="K241" s="10" t="s">
        <v>132</v>
      </c>
      <c r="L241" s="11" t="s">
        <v>342</v>
      </c>
      <c r="M241" s="14">
        <v>463000</v>
      </c>
      <c r="N241" s="10" t="s">
        <v>483</v>
      </c>
      <c r="O241" s="16">
        <v>1000000</v>
      </c>
      <c r="P241" s="16">
        <v>0</v>
      </c>
      <c r="Q241" s="16">
        <v>0</v>
      </c>
      <c r="R241" s="16">
        <f t="shared" si="3"/>
        <v>1000000</v>
      </c>
    </row>
  </sheetData>
  <autoFilter ref="A1:R241" xr:uid="{4A6F2BBF-A622-47F9-9559-64B39761CEFB}"/>
  <phoneticPr fontId="23" type="noConversion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БУЏЕТ ПЛАНИРАНИ РАСХОДИ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Gluscevic</dc:creator>
  <cp:lastModifiedBy>Andreja Gluščević</cp:lastModifiedBy>
  <dcterms:created xsi:type="dcterms:W3CDTF">2020-01-28T23:50:45Z</dcterms:created>
  <dcterms:modified xsi:type="dcterms:W3CDTF">2020-10-16T18:01:23Z</dcterms:modified>
</cp:coreProperties>
</file>