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_Evidencija\"/>
    </mc:Choice>
  </mc:AlternateContent>
  <bookViews>
    <workbookView xWindow="0" yWindow="0" windowWidth="21870" windowHeight="849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25" i="1" l="1"/>
  <c r="AA325" i="1"/>
  <c r="AB324" i="1"/>
  <c r="AA324" i="1"/>
  <c r="AB323" i="1"/>
  <c r="AA323" i="1"/>
  <c r="AB322" i="1"/>
  <c r="AA322" i="1"/>
  <c r="AB321" i="1"/>
  <c r="AA321" i="1"/>
  <c r="AB320" i="1"/>
  <c r="AA320" i="1"/>
  <c r="AB319" i="1"/>
  <c r="AA319" i="1"/>
  <c r="AB318" i="1"/>
  <c r="AA318" i="1"/>
  <c r="AB317" i="1"/>
  <c r="AA317" i="1"/>
  <c r="AB316" i="1"/>
  <c r="AA316" i="1"/>
  <c r="AB315" i="1"/>
  <c r="AA315" i="1"/>
  <c r="AB314" i="1"/>
  <c r="AA314" i="1"/>
  <c r="AB313" i="1"/>
  <c r="AA313" i="1"/>
  <c r="AB312" i="1"/>
  <c r="AA312" i="1"/>
  <c r="AB311" i="1"/>
  <c r="AA311" i="1"/>
  <c r="AB310" i="1"/>
  <c r="AA310" i="1"/>
  <c r="AB309" i="1"/>
  <c r="AA309" i="1"/>
  <c r="AB308" i="1"/>
  <c r="AA308" i="1"/>
  <c r="AB307" i="1"/>
  <c r="AA307" i="1"/>
  <c r="AB306" i="1"/>
  <c r="AA306" i="1"/>
  <c r="AB305" i="1"/>
  <c r="AA305" i="1"/>
  <c r="AB304" i="1"/>
  <c r="AA304" i="1"/>
  <c r="AB303" i="1"/>
  <c r="AA303" i="1"/>
  <c r="AB302" i="1"/>
  <c r="AA302" i="1"/>
  <c r="AB301" i="1"/>
  <c r="AA301" i="1"/>
  <c r="AB300" i="1"/>
  <c r="AA300" i="1"/>
  <c r="AB299" i="1"/>
  <c r="AA299" i="1"/>
  <c r="AB298" i="1"/>
  <c r="AA298" i="1"/>
  <c r="AB297" i="1"/>
  <c r="AA297" i="1"/>
  <c r="AB296" i="1"/>
  <c r="AA296" i="1"/>
  <c r="AB295" i="1"/>
  <c r="AA295" i="1"/>
  <c r="AB294" i="1"/>
  <c r="AA294" i="1"/>
  <c r="AB293" i="1"/>
  <c r="AA293" i="1"/>
  <c r="AB292" i="1"/>
  <c r="AA292" i="1"/>
  <c r="AB291" i="1"/>
  <c r="AA291" i="1"/>
  <c r="AB290" i="1"/>
  <c r="AA290" i="1"/>
  <c r="AB289" i="1"/>
  <c r="AA289" i="1"/>
  <c r="AB288" i="1"/>
  <c r="AA288" i="1"/>
  <c r="AB287" i="1"/>
  <c r="AA287" i="1"/>
  <c r="AB286" i="1"/>
  <c r="AA286" i="1"/>
  <c r="AB285" i="1"/>
  <c r="AA285" i="1"/>
  <c r="AB284" i="1"/>
  <c r="AA284" i="1"/>
  <c r="AB283" i="1"/>
  <c r="AA283" i="1"/>
  <c r="AB282" i="1"/>
  <c r="AA282" i="1"/>
  <c r="AB281" i="1"/>
  <c r="AA281" i="1"/>
  <c r="AB280" i="1"/>
  <c r="AA280" i="1"/>
  <c r="AB279" i="1"/>
  <c r="AA279" i="1"/>
  <c r="AB278" i="1"/>
  <c r="AA278" i="1"/>
  <c r="AB277" i="1"/>
  <c r="AA277" i="1"/>
  <c r="AB276" i="1"/>
  <c r="AA276" i="1"/>
  <c r="AB275" i="1"/>
  <c r="AA275" i="1"/>
  <c r="AB274" i="1"/>
  <c r="AA274" i="1"/>
  <c r="AB273" i="1"/>
  <c r="AA273" i="1"/>
  <c r="AB272" i="1"/>
  <c r="AA272" i="1"/>
  <c r="AB271" i="1"/>
  <c r="AA271" i="1"/>
  <c r="AB270" i="1"/>
  <c r="AA270" i="1"/>
  <c r="AB269" i="1"/>
  <c r="AA269" i="1"/>
  <c r="AB268" i="1"/>
  <c r="AA268" i="1"/>
  <c r="AB267" i="1"/>
  <c r="AA267" i="1"/>
  <c r="AB266" i="1"/>
  <c r="AA266" i="1"/>
  <c r="AB265" i="1"/>
  <c r="AA265" i="1"/>
  <c r="AB264" i="1"/>
  <c r="AA264" i="1"/>
  <c r="AB263" i="1"/>
  <c r="AA263" i="1"/>
  <c r="AB262" i="1"/>
  <c r="AA262" i="1"/>
  <c r="AB261" i="1"/>
  <c r="AA261" i="1"/>
  <c r="AB260" i="1"/>
  <c r="AA260" i="1"/>
  <c r="AB259" i="1"/>
  <c r="AA259" i="1"/>
  <c r="AB258" i="1"/>
  <c r="AA258" i="1"/>
  <c r="AB257" i="1"/>
  <c r="AA257" i="1"/>
  <c r="AB256" i="1"/>
  <c r="AA256" i="1"/>
  <c r="AB255" i="1"/>
  <c r="AA255" i="1"/>
  <c r="AB254" i="1"/>
  <c r="AA254" i="1"/>
  <c r="AB253" i="1"/>
  <c r="AA253" i="1"/>
  <c r="AB252" i="1"/>
  <c r="AA252" i="1"/>
  <c r="AB251" i="1"/>
  <c r="AA251" i="1"/>
  <c r="AB250" i="1"/>
  <c r="AA250" i="1"/>
  <c r="AB249" i="1"/>
  <c r="AA249" i="1"/>
  <c r="AB248" i="1"/>
  <c r="AA248" i="1"/>
  <c r="AB247" i="1"/>
  <c r="AA247" i="1"/>
  <c r="AB246" i="1"/>
  <c r="AA246" i="1"/>
  <c r="AB245" i="1"/>
  <c r="AA245" i="1"/>
  <c r="AB244" i="1"/>
  <c r="AA244" i="1"/>
  <c r="AB243" i="1"/>
  <c r="AA243" i="1"/>
  <c r="AB242" i="1"/>
  <c r="AA242" i="1"/>
  <c r="AB241" i="1"/>
  <c r="AA241" i="1"/>
  <c r="AB240" i="1"/>
  <c r="AA240" i="1"/>
  <c r="AB239" i="1"/>
  <c r="AA239" i="1"/>
  <c r="AB238" i="1"/>
  <c r="AA238" i="1"/>
  <c r="AB237" i="1"/>
  <c r="AA237" i="1"/>
  <c r="AB236" i="1"/>
  <c r="AA236" i="1"/>
  <c r="AB235" i="1"/>
  <c r="AA235" i="1"/>
  <c r="AB234" i="1"/>
  <c r="AA234" i="1"/>
  <c r="AB233" i="1"/>
  <c r="AA233" i="1"/>
  <c r="AB232" i="1"/>
  <c r="AA232" i="1"/>
  <c r="AB231" i="1"/>
  <c r="AA231" i="1"/>
  <c r="AB230" i="1"/>
  <c r="AA230" i="1"/>
  <c r="AB229" i="1"/>
  <c r="AA229" i="1"/>
  <c r="AB228" i="1"/>
  <c r="AA228" i="1"/>
  <c r="AB227" i="1"/>
  <c r="AA227" i="1"/>
  <c r="AB226" i="1"/>
  <c r="AA226" i="1"/>
  <c r="AB225" i="1"/>
  <c r="AA225" i="1"/>
  <c r="AB224" i="1"/>
  <c r="AA224" i="1"/>
  <c r="AB223" i="1"/>
  <c r="AA223" i="1"/>
  <c r="AB222" i="1"/>
  <c r="AA222" i="1"/>
  <c r="AB221" i="1"/>
  <c r="AA221" i="1"/>
  <c r="AB220" i="1"/>
  <c r="AA220" i="1"/>
  <c r="AB219" i="1"/>
  <c r="AA219" i="1"/>
  <c r="AB218" i="1"/>
  <c r="AA218" i="1"/>
  <c r="AB217" i="1"/>
  <c r="AA217" i="1"/>
  <c r="AB216" i="1"/>
  <c r="AA216" i="1"/>
  <c r="AB215" i="1"/>
  <c r="AA215" i="1"/>
  <c r="AB214" i="1"/>
  <c r="AA214" i="1"/>
  <c r="AB213" i="1"/>
  <c r="AA213" i="1"/>
  <c r="AB212" i="1"/>
  <c r="AA212" i="1"/>
  <c r="AB211" i="1"/>
  <c r="AA211" i="1"/>
  <c r="AB210" i="1"/>
  <c r="AA210" i="1"/>
  <c r="AB209" i="1"/>
  <c r="AA209" i="1"/>
  <c r="AB208" i="1"/>
  <c r="AA208" i="1"/>
  <c r="AB207" i="1"/>
  <c r="AA207" i="1"/>
  <c r="AB206" i="1"/>
  <c r="AA206" i="1"/>
  <c r="AB205" i="1"/>
  <c r="AA205" i="1"/>
  <c r="AB204" i="1"/>
  <c r="AA204" i="1"/>
  <c r="AB203" i="1"/>
  <c r="AA203" i="1"/>
  <c r="AB202" i="1"/>
  <c r="AA202" i="1"/>
  <c r="AB201" i="1"/>
  <c r="AA201" i="1"/>
  <c r="AB200" i="1"/>
  <c r="AA200" i="1"/>
  <c r="AB199" i="1"/>
  <c r="AA199" i="1"/>
  <c r="AB198" i="1"/>
  <c r="AA198" i="1"/>
  <c r="AB197" i="1"/>
  <c r="AA197" i="1"/>
  <c r="AB196" i="1"/>
  <c r="AA196" i="1"/>
  <c r="AB195" i="1"/>
  <c r="AA195" i="1"/>
  <c r="AB194" i="1"/>
  <c r="AA194" i="1"/>
  <c r="AB193" i="1"/>
  <c r="AA193" i="1"/>
  <c r="AB192" i="1"/>
  <c r="AA192" i="1"/>
  <c r="AB191" i="1"/>
  <c r="AA191" i="1"/>
  <c r="AB190" i="1"/>
  <c r="AA190" i="1"/>
  <c r="AB189" i="1"/>
  <c r="AA189" i="1"/>
  <c r="AB188" i="1"/>
  <c r="AA188" i="1"/>
  <c r="AB187" i="1"/>
  <c r="AA187" i="1"/>
  <c r="AB186" i="1"/>
  <c r="AA186" i="1"/>
  <c r="AB185" i="1"/>
  <c r="AA185" i="1"/>
  <c r="AB184" i="1"/>
  <c r="AA184" i="1"/>
  <c r="AB183" i="1"/>
  <c r="AA183" i="1"/>
  <c r="AB182" i="1"/>
  <c r="AA182" i="1"/>
  <c r="AB181" i="1"/>
  <c r="AA181" i="1"/>
  <c r="AB180" i="1"/>
  <c r="AA180" i="1"/>
  <c r="AB179" i="1"/>
  <c r="AA179" i="1"/>
  <c r="AB178" i="1"/>
  <c r="AA178" i="1"/>
  <c r="AB177" i="1"/>
  <c r="AA177" i="1"/>
  <c r="AB176" i="1"/>
  <c r="AA176" i="1"/>
  <c r="AB175" i="1"/>
  <c r="AA175" i="1"/>
  <c r="AB174" i="1"/>
  <c r="AA174" i="1"/>
  <c r="AB173" i="1"/>
  <c r="AA173" i="1"/>
  <c r="AB172" i="1"/>
  <c r="AA172" i="1"/>
  <c r="AB171" i="1"/>
  <c r="AA171" i="1"/>
  <c r="AB170" i="1"/>
  <c r="AA170" i="1"/>
  <c r="AB169" i="1"/>
  <c r="AA169" i="1"/>
  <c r="AB168" i="1"/>
  <c r="AA168" i="1"/>
  <c r="AB167" i="1"/>
  <c r="AA167" i="1"/>
  <c r="AB166" i="1"/>
  <c r="AA166" i="1"/>
  <c r="AB165" i="1"/>
  <c r="AA165" i="1"/>
  <c r="AB164" i="1"/>
  <c r="AA164" i="1"/>
  <c r="AB163" i="1"/>
  <c r="AA163" i="1"/>
  <c r="AB162" i="1"/>
  <c r="AA162" i="1"/>
  <c r="AB161" i="1"/>
  <c r="AA161" i="1"/>
  <c r="AB160" i="1"/>
  <c r="AA160" i="1"/>
  <c r="AB159" i="1"/>
  <c r="AA159" i="1"/>
  <c r="AB158" i="1"/>
  <c r="AA158" i="1"/>
  <c r="AB157" i="1"/>
  <c r="AA157" i="1"/>
  <c r="AB156" i="1"/>
  <c r="AA156" i="1"/>
  <c r="AB155" i="1"/>
  <c r="AA155" i="1"/>
  <c r="AB154" i="1"/>
  <c r="AA154" i="1"/>
  <c r="AB153" i="1"/>
  <c r="AA153" i="1"/>
  <c r="AB152" i="1"/>
  <c r="AA152" i="1"/>
  <c r="AB151" i="1"/>
  <c r="AA151" i="1"/>
  <c r="AB150" i="1"/>
  <c r="AA150" i="1"/>
  <c r="AB149" i="1"/>
  <c r="AA149" i="1"/>
  <c r="AB148" i="1"/>
  <c r="AA148" i="1"/>
  <c r="AB147" i="1"/>
  <c r="AA147" i="1"/>
  <c r="AB146" i="1"/>
  <c r="AA146" i="1"/>
  <c r="AB145" i="1"/>
  <c r="AA145" i="1"/>
  <c r="AB144" i="1"/>
  <c r="AA144" i="1"/>
  <c r="AB143" i="1"/>
  <c r="AA143" i="1"/>
  <c r="AB142" i="1"/>
  <c r="AA142" i="1"/>
  <c r="AB141" i="1"/>
  <c r="AA141" i="1"/>
  <c r="AB140" i="1"/>
  <c r="AA140" i="1"/>
  <c r="AB139" i="1"/>
  <c r="AA139" i="1"/>
  <c r="AB138" i="1"/>
  <c r="AA138" i="1"/>
  <c r="AB137" i="1"/>
  <c r="AA137" i="1"/>
  <c r="AB136" i="1"/>
  <c r="AA136" i="1"/>
  <c r="AB135" i="1"/>
  <c r="AA135" i="1"/>
  <c r="AB134" i="1"/>
  <c r="AA134" i="1"/>
  <c r="AB133" i="1"/>
  <c r="AA133" i="1"/>
  <c r="AB132" i="1"/>
  <c r="AA132" i="1"/>
  <c r="AB131" i="1"/>
  <c r="AA131" i="1"/>
  <c r="AB130" i="1"/>
  <c r="AA130" i="1"/>
  <c r="AB129" i="1"/>
  <c r="AA129" i="1"/>
  <c r="AB128" i="1"/>
  <c r="AA128" i="1"/>
  <c r="AB127" i="1"/>
  <c r="AA127" i="1"/>
  <c r="AB126" i="1"/>
  <c r="AA126" i="1"/>
  <c r="AB125" i="1"/>
  <c r="AA125" i="1"/>
  <c r="AB124" i="1"/>
  <c r="AA124" i="1"/>
  <c r="AB123" i="1"/>
  <c r="AA123" i="1"/>
  <c r="AB122" i="1"/>
  <c r="AA122" i="1"/>
  <c r="AB121" i="1"/>
  <c r="AA121" i="1"/>
  <c r="AB120" i="1"/>
  <c r="AA120" i="1"/>
  <c r="AB119" i="1"/>
  <c r="AA119" i="1"/>
  <c r="AB118" i="1"/>
  <c r="AA118" i="1"/>
  <c r="AB117" i="1"/>
  <c r="AA117" i="1"/>
  <c r="AB116" i="1"/>
  <c r="AA116" i="1"/>
  <c r="AB115" i="1"/>
  <c r="AA115" i="1"/>
  <c r="AB114" i="1"/>
  <c r="AA114" i="1"/>
  <c r="AB113" i="1"/>
  <c r="AA113" i="1"/>
  <c r="AB112" i="1"/>
  <c r="AA112" i="1"/>
  <c r="AB111" i="1"/>
  <c r="AA111" i="1"/>
  <c r="AB110" i="1"/>
  <c r="AA110" i="1"/>
  <c r="AB109" i="1"/>
  <c r="AA109" i="1"/>
  <c r="AB108" i="1"/>
  <c r="AA108" i="1"/>
  <c r="AB107" i="1"/>
  <c r="AA107" i="1"/>
  <c r="AB106" i="1"/>
  <c r="AA106" i="1"/>
  <c r="AB105" i="1"/>
  <c r="AA105" i="1"/>
  <c r="AB104" i="1"/>
  <c r="AA104" i="1"/>
  <c r="AB103" i="1"/>
  <c r="AA103" i="1"/>
  <c r="AB102" i="1"/>
  <c r="AA102" i="1"/>
  <c r="AB101" i="1"/>
  <c r="AA101" i="1"/>
  <c r="AB100" i="1"/>
  <c r="AA100" i="1"/>
  <c r="AB99" i="1"/>
  <c r="AA99" i="1"/>
  <c r="AB98" i="1"/>
  <c r="AA98" i="1"/>
  <c r="AB97" i="1"/>
  <c r="AA97" i="1"/>
  <c r="AB96" i="1"/>
  <c r="AA96" i="1"/>
  <c r="AB95" i="1"/>
  <c r="AA95" i="1"/>
  <c r="AB94" i="1"/>
  <c r="AA94" i="1"/>
  <c r="AB93" i="1"/>
  <c r="AA93" i="1"/>
  <c r="AB92" i="1"/>
  <c r="AA92" i="1"/>
  <c r="AB91" i="1"/>
  <c r="AA91" i="1"/>
  <c r="AB90" i="1"/>
  <c r="AA90" i="1"/>
  <c r="AB89" i="1"/>
  <c r="AA89" i="1"/>
  <c r="AB88" i="1"/>
  <c r="AA88" i="1"/>
  <c r="AB87" i="1"/>
  <c r="AA87" i="1"/>
  <c r="AB86" i="1"/>
  <c r="AA86" i="1"/>
  <c r="AB85" i="1"/>
  <c r="AA85" i="1"/>
  <c r="AB84" i="1"/>
  <c r="AA84" i="1"/>
  <c r="AB83" i="1"/>
  <c r="AA83" i="1"/>
  <c r="AB82" i="1"/>
  <c r="AA82" i="1"/>
  <c r="AB81" i="1"/>
  <c r="AA81" i="1"/>
  <c r="AB80" i="1"/>
  <c r="AA80" i="1"/>
  <c r="AB79" i="1"/>
  <c r="AA79" i="1"/>
  <c r="AB78" i="1"/>
  <c r="AA78" i="1"/>
  <c r="AB77" i="1"/>
  <c r="AA77" i="1"/>
  <c r="AB76" i="1"/>
  <c r="AA76" i="1"/>
  <c r="AB75" i="1"/>
  <c r="AA75" i="1"/>
  <c r="AB74" i="1"/>
  <c r="AA74" i="1"/>
  <c r="AB73" i="1"/>
  <c r="AA73" i="1"/>
  <c r="AB72" i="1"/>
  <c r="AA72" i="1"/>
  <c r="AB71" i="1"/>
  <c r="AA71" i="1"/>
  <c r="AB70" i="1"/>
  <c r="AA70" i="1"/>
  <c r="AB69" i="1"/>
  <c r="AA69" i="1"/>
  <c r="AB68" i="1"/>
  <c r="AA68" i="1"/>
  <c r="AB67" i="1"/>
  <c r="AA67" i="1"/>
  <c r="AB66" i="1"/>
  <c r="AA66" i="1"/>
  <c r="AB65" i="1"/>
  <c r="AA65" i="1"/>
  <c r="AB64" i="1"/>
  <c r="AA64" i="1"/>
  <c r="AB63" i="1"/>
  <c r="AA63" i="1"/>
  <c r="AB62" i="1"/>
  <c r="AA62" i="1"/>
  <c r="AB61" i="1"/>
  <c r="AA61" i="1"/>
  <c r="AB60" i="1"/>
  <c r="AA60" i="1"/>
  <c r="AB59" i="1"/>
  <c r="AA59" i="1"/>
  <c r="AB58" i="1"/>
  <c r="AA58" i="1"/>
  <c r="AB57" i="1"/>
  <c r="AA57" i="1"/>
  <c r="AB56" i="1"/>
  <c r="AA56" i="1"/>
  <c r="AB55" i="1"/>
  <c r="AA55" i="1"/>
  <c r="AB54" i="1"/>
  <c r="AA54" i="1"/>
  <c r="AB53" i="1"/>
  <c r="AA53" i="1"/>
  <c r="AB52" i="1"/>
  <c r="AA52" i="1"/>
  <c r="AB51" i="1"/>
  <c r="AA51" i="1"/>
  <c r="AB50" i="1"/>
  <c r="AA50" i="1"/>
  <c r="AB49" i="1"/>
  <c r="AA49" i="1"/>
  <c r="AB48" i="1"/>
  <c r="AA48" i="1"/>
  <c r="AB47" i="1"/>
  <c r="AA47" i="1"/>
  <c r="AB46" i="1"/>
  <c r="AA46" i="1"/>
  <c r="AB45" i="1"/>
  <c r="AA45" i="1"/>
  <c r="AB44" i="1"/>
  <c r="AA44" i="1"/>
  <c r="AB43" i="1"/>
  <c r="AA43" i="1"/>
  <c r="AB42" i="1"/>
  <c r="AA42" i="1"/>
  <c r="AB41" i="1"/>
  <c r="AA41" i="1"/>
  <c r="AB40" i="1"/>
  <c r="AA40" i="1"/>
  <c r="AB39" i="1"/>
  <c r="AA39" i="1"/>
  <c r="AB38" i="1"/>
  <c r="AA38" i="1"/>
  <c r="AB37" i="1"/>
  <c r="AA37" i="1"/>
  <c r="AB36" i="1"/>
  <c r="AA36" i="1"/>
  <c r="AB35" i="1"/>
  <c r="AA35" i="1"/>
  <c r="AB34" i="1"/>
  <c r="AA34" i="1"/>
  <c r="AB33" i="1"/>
  <c r="AA33" i="1"/>
  <c r="AB32" i="1"/>
  <c r="AA32" i="1"/>
  <c r="AB31" i="1"/>
  <c r="AA31" i="1"/>
  <c r="AB30" i="1"/>
  <c r="AA30" i="1"/>
  <c r="AB29" i="1"/>
  <c r="AA29" i="1"/>
  <c r="AB28" i="1"/>
  <c r="AA28" i="1"/>
  <c r="AB27" i="1"/>
  <c r="AA27" i="1"/>
  <c r="AB26" i="1"/>
  <c r="AA26" i="1"/>
  <c r="AB25" i="1"/>
  <c r="AA25" i="1"/>
  <c r="AB24" i="1"/>
  <c r="AA24" i="1"/>
  <c r="AB23" i="1"/>
  <c r="AA23" i="1"/>
  <c r="AB22" i="1"/>
  <c r="AA22" i="1"/>
  <c r="AB21" i="1"/>
  <c r="AA21" i="1"/>
  <c r="AB20" i="1"/>
  <c r="AA20" i="1"/>
  <c r="AB19" i="1"/>
  <c r="AA19" i="1"/>
  <c r="AB18" i="1"/>
  <c r="AA18" i="1"/>
  <c r="AB17" i="1"/>
  <c r="AA17" i="1"/>
  <c r="AB16" i="1"/>
  <c r="AA16" i="1"/>
  <c r="AB15" i="1"/>
  <c r="AA15" i="1"/>
  <c r="AB14" i="1"/>
  <c r="AA14" i="1"/>
  <c r="AB13" i="1"/>
  <c r="AA13" i="1"/>
  <c r="AB12" i="1"/>
  <c r="AA12" i="1"/>
  <c r="AB11" i="1"/>
  <c r="AA11" i="1"/>
  <c r="AB10" i="1"/>
  <c r="AA10" i="1"/>
  <c r="AB9" i="1"/>
  <c r="AA9" i="1"/>
  <c r="AB8" i="1"/>
  <c r="AA8" i="1"/>
  <c r="AB7" i="1"/>
  <c r="AA7" i="1"/>
  <c r="AB6" i="1"/>
  <c r="AA6" i="1"/>
  <c r="AB5" i="1"/>
  <c r="AA5" i="1"/>
  <c r="AB4" i="1"/>
  <c r="AA4" i="1"/>
  <c r="AB3" i="1"/>
  <c r="AA3" i="1"/>
  <c r="AB2" i="1"/>
  <c r="AA2" i="1"/>
</calcChain>
</file>

<file path=xl/sharedStrings.xml><?xml version="1.0" encoding="utf-8"?>
<sst xmlns="http://schemas.openxmlformats.org/spreadsheetml/2006/main" count="3662" uniqueCount="1283">
  <si>
    <t>Ред. бр.</t>
  </si>
  <si>
    <t>Status_cir</t>
  </si>
  <si>
    <t>Врста електране</t>
  </si>
  <si>
    <t>Назив</t>
  </si>
  <si>
    <t>Локација</t>
  </si>
  <si>
    <t>Општина</t>
  </si>
  <si>
    <t>Инсталирани капацитет (kW)</t>
  </si>
  <si>
    <t>Инсталирани капацитет топлотни  (kW)</t>
  </si>
  <si>
    <t>Матични број</t>
  </si>
  <si>
    <t>Власник</t>
  </si>
  <si>
    <t>Решење број</t>
  </si>
  <si>
    <t>Датум стицања статуса</t>
  </si>
  <si>
    <t>Датум подношења захтева</t>
  </si>
  <si>
    <t>Основно гориво</t>
  </si>
  <si>
    <t>Допунско гориво</t>
  </si>
  <si>
    <t>Пројектовани удео биомасе у примарној ен., %</t>
  </si>
  <si>
    <t>Број производних јединица</t>
  </si>
  <si>
    <t>Датум прикључења на мрежу</t>
  </si>
  <si>
    <t>Година у којој се очекује крај радног века</t>
  </si>
  <si>
    <t>Напонска мрежа прикључка, kV</t>
  </si>
  <si>
    <t>Очекивана годишња производња ел. Енергије, MWh</t>
  </si>
  <si>
    <t>Одговорно лице</t>
  </si>
  <si>
    <t>Решење за привремни статус</t>
  </si>
  <si>
    <t>Званична напомена</t>
  </si>
  <si>
    <t>x</t>
  </si>
  <si>
    <t>y</t>
  </si>
  <si>
    <t>godina</t>
  </si>
  <si>
    <t>mesec</t>
  </si>
  <si>
    <t>повлашћени</t>
  </si>
  <si>
    <t>Мала хидроелектрана</t>
  </si>
  <si>
    <t>Радошићска река</t>
  </si>
  <si>
    <t>Рашка</t>
  </si>
  <si>
    <t xml:space="preserve"> </t>
  </si>
  <si>
    <t>55132755</t>
  </si>
  <si>
    <t>СЗР МХЦ Радошићска река, Радошиће - Рашка</t>
  </si>
  <si>
    <t>312-01-00774/2009-12</t>
  </si>
  <si>
    <t>-</t>
  </si>
  <si>
    <t>Бован</t>
  </si>
  <si>
    <t>Алексинац</t>
  </si>
  <si>
    <t>17382462</t>
  </si>
  <si>
    <t>DV Technologies d.o.o, Београд</t>
  </si>
  <si>
    <t>Београд</t>
  </si>
  <si>
    <t>312-01-01016/2009-12</t>
  </si>
  <si>
    <t>Грчки млин</t>
  </si>
  <si>
    <t>Река Топлица</t>
  </si>
  <si>
    <t>Прокупље</t>
  </si>
  <si>
    <t>60148252</t>
  </si>
  <si>
    <t>Занатска радња „Електро Ђорђевић“, Прокупље</t>
  </si>
  <si>
    <t>312-01-00945/2009-12</t>
  </si>
  <si>
    <t xml:space="preserve">Решењем 312-01-00945/2009-12 од 11.05.2017. измењено је решење од 09.02.2010 тако да статус повлашћеног произвођача гласи на привредно друштво "WATER SUN ENERGY doo, Прокупље", Прокупље </t>
  </si>
  <si>
    <t>Муња</t>
  </si>
  <si>
    <t>Река Врла</t>
  </si>
  <si>
    <t>Владичин Хан</t>
  </si>
  <si>
    <t>60326720</t>
  </si>
  <si>
    <t>Самостална производна радња „Муња“, Житорађе – Владичин Хан</t>
  </si>
  <si>
    <t>312-01-01037/2009-12</t>
  </si>
  <si>
    <t>Куршумлија</t>
  </si>
  <si>
    <t>17619055</t>
  </si>
  <si>
    <t>HIDROENERGIJA DOO RAŠKA</t>
  </si>
  <si>
    <t>312-01-00775/2009-12</t>
  </si>
  <si>
    <t>Хидроелектрана Јевтић</t>
  </si>
  <si>
    <t>Река Црни Тимок</t>
  </si>
  <si>
    <t>Зајечар</t>
  </si>
  <si>
    <t>60722684</t>
  </si>
  <si>
    <t>Предузетник HIDROELEKTRANA JEVTIĆ</t>
  </si>
  <si>
    <t>312-01-00011/2010-12</t>
  </si>
  <si>
    <t>Електро Славица</t>
  </si>
  <si>
    <t>Река Трговишки Тимок</t>
  </si>
  <si>
    <t>Књажевац</t>
  </si>
  <si>
    <t>61036962</t>
  </si>
  <si>
    <t>СЗР „Електро Славица“</t>
  </si>
  <si>
    <t>312-01-00129/2010-01</t>
  </si>
  <si>
    <t>Врутци</t>
  </si>
  <si>
    <t>Град Ужице</t>
  </si>
  <si>
    <t>Ужице</t>
  </si>
  <si>
    <t>312-01-00202/2010-12</t>
  </si>
  <si>
    <t>Тегошница</t>
  </si>
  <si>
    <t>Река Власина</t>
  </si>
  <si>
    <t>Власотинце</t>
  </si>
  <si>
    <t>20111607</t>
  </si>
  <si>
    <t>ECO ENERGO GROUP DOO, Београд</t>
  </si>
  <si>
    <t>312-01-00274/2010-12</t>
  </si>
  <si>
    <t>Власина</t>
  </si>
  <si>
    <t>Поштица</t>
  </si>
  <si>
    <t>20208945</t>
  </si>
  <si>
    <t>HIDROWATT DOO, Београд</t>
  </si>
  <si>
    <t>312-01-00345/2010-12</t>
  </si>
  <si>
    <t>Ливађе</t>
  </si>
  <si>
    <t>Дарковачка река</t>
  </si>
  <si>
    <t>Црна Трава</t>
  </si>
  <si>
    <t>312-01-00614/2010-12</t>
  </si>
  <si>
    <t>Студеница</t>
  </si>
  <si>
    <t>Река Студеница</t>
  </si>
  <si>
    <t>Краљево</t>
  </si>
  <si>
    <t>Српски православни манастир Студеница</t>
  </si>
  <si>
    <t>312-01-00004/2011-12</t>
  </si>
  <si>
    <t>Ђорђић</t>
  </si>
  <si>
    <t>Река Љубовиђа</t>
  </si>
  <si>
    <t>Љубовија</t>
  </si>
  <si>
    <t>62325992</t>
  </si>
  <si>
    <t>Предузетник МИЛОШ ЂОРЂИЋ ПР, Доња Оровица</t>
  </si>
  <si>
    <t>312-01-00060/2011-12</t>
  </si>
  <si>
    <t>Решењем од 07.04.2015. промењено је решење од 31. марта 2011, тако уместо MILOŠ ĐORĐEVIĆ PR; PROIZVODNA RADNJA ĐORĐIĆ; DONJA OROVICA стоји привредно друштво "Ђорђић МВМ ДОО", из Љубовије, Доња Оровица</t>
  </si>
  <si>
    <t>Соларна електрана на објекту</t>
  </si>
  <si>
    <t>Средња школа у Варварину</t>
  </si>
  <si>
    <t>Варварин</t>
  </si>
  <si>
    <t>Средња школа Варварин</t>
  </si>
  <si>
    <t>312-01-00208/2011-10</t>
  </si>
  <si>
    <t>СТШ ,,Михајло Пупин“, Кула</t>
  </si>
  <si>
    <t>Кула</t>
  </si>
  <si>
    <t>312-01-00310/2011-08</t>
  </si>
  <si>
    <t>Центар за промовисање, развој и примену ОИЕ – Централа, Београд</t>
  </si>
  <si>
    <t>Центар за промовисање, развој и примену ОИЕ</t>
  </si>
  <si>
    <t>312-01-0353/2011-11</t>
  </si>
  <si>
    <t>Когенерација на угаљ и мазут</t>
  </si>
  <si>
    <t>АД „Милан Благојевић“, Лучани</t>
  </si>
  <si>
    <t>Лучани</t>
  </si>
  <si>
    <t>17530437</t>
  </si>
  <si>
    <t>312-01-00004/2010-08</t>
  </si>
  <si>
    <t>Зоран Весовић</t>
  </si>
  <si>
    <t>Електрана за комбиновану производњу</t>
  </si>
  <si>
    <t>Клинички центар Србије, Београд</t>
  </si>
  <si>
    <t>07089503</t>
  </si>
  <si>
    <t>023-02-00084/2010-08</t>
  </si>
  <si>
    <t>Илија Микић</t>
  </si>
  <si>
    <t>Електрана на биогас</t>
  </si>
  <si>
    <t>Alltech</t>
  </si>
  <si>
    <t>Alltech Serbia AD, Сента</t>
  </si>
  <si>
    <t>Сента</t>
  </si>
  <si>
    <t>08124345</t>
  </si>
  <si>
    <t>Alltech Serbia AD, Senta</t>
  </si>
  <si>
    <t>312-01-00220/2011-10</t>
  </si>
  <si>
    <t>биогас</t>
  </si>
  <si>
    <t>природни гас</t>
  </si>
  <si>
    <t>Александар Новаковић</t>
  </si>
  <si>
    <t>Когенерација на природни гас</t>
  </si>
  <si>
    <t>Падинска скела, индустријски простор ИМЛЕК АД Београд</t>
  </si>
  <si>
    <t>20578602</t>
  </si>
  <si>
    <t>Privredno društvo Green Waste doo, Београд</t>
  </si>
  <si>
    <t>312-01-00473/2011-08</t>
  </si>
  <si>
    <t>ГОРЊЕ ГАРЕ 1</t>
  </si>
  <si>
    <t>312-01-00795/2011-08</t>
  </si>
  <si>
    <t>ГОРЊЕ ГАРЕ 2</t>
  </si>
  <si>
    <t>312-01-00794/2011-08</t>
  </si>
  <si>
    <t>Ветрогенератор</t>
  </si>
  <si>
    <t>Девреч 1</t>
  </si>
  <si>
    <t>Тутин</t>
  </si>
  <si>
    <t>20454253</t>
  </si>
  <si>
    <t>HIDROWIND doo, Тутин</t>
  </si>
  <si>
    <t>312-01-00150/2012-10</t>
  </si>
  <si>
    <t>привремени повлашћени</t>
  </si>
  <si>
    <t>Соларна електрана</t>
  </si>
  <si>
    <t>Соларис 1</t>
  </si>
  <si>
    <t>Кладово</t>
  </si>
  <si>
    <t>20780193</t>
  </si>
  <si>
    <t>SOLARIS ENERGY d.o.o, Кладово</t>
  </si>
  <si>
    <t>312-01-00245/2012-10</t>
  </si>
  <si>
    <t>Даница</t>
  </si>
  <si>
    <t>Плочник</t>
  </si>
  <si>
    <t>20741511</t>
  </si>
  <si>
    <t>DANICA GREEN ENERGY d.o.o., Прокупље</t>
  </si>
  <si>
    <t>312-01-00512/2012-10</t>
  </si>
  <si>
    <t>20818441</t>
  </si>
  <si>
    <t>СОЛАР МАТАРОВА д.о.о., Београд</t>
  </si>
  <si>
    <t>312-01-00303/2012-10</t>
  </si>
  <si>
    <t>Врбовац</t>
  </si>
  <si>
    <t>Село Врбовец</t>
  </si>
  <si>
    <t>Блаце</t>
  </si>
  <si>
    <t>20786906</t>
  </si>
  <si>
    <t>Привредно друштво МИКИ СОЛАР доо Врбовец, Блаце</t>
  </si>
  <si>
    <t>312-01-00503/2012-10</t>
  </si>
  <si>
    <t>Мерошина</t>
  </si>
  <si>
    <t>62800046</t>
  </si>
  <si>
    <t>GREEN RAY, Мерошина</t>
  </si>
  <si>
    <t>Ниш</t>
  </si>
  <si>
    <t>312-01-00531/2012-10</t>
  </si>
  <si>
    <t>ДОЊЕ ГАРЕ I</t>
  </si>
  <si>
    <t>312-01-00560/2012-10</t>
  </si>
  <si>
    <t>Нови Београд</t>
  </si>
  <si>
    <t>07470975</t>
  </si>
  <si>
    <t>ЕНЕРГОПРОЈЕТ-ЕНТЕЛ а.д., Београд</t>
  </si>
  <si>
    <t>312-01-00998/2011-10</t>
  </si>
  <si>
    <t>62809124</t>
  </si>
  <si>
    <t>Сунчева енергија, Мерошина</t>
  </si>
  <si>
    <t>312-01-00574/2012-10</t>
  </si>
  <si>
    <t>НОВА ВРШКА ЧУКА</t>
  </si>
  <si>
    <t>20590696</t>
  </si>
  <si>
    <t>Привредно друштво WP energy systems d.o.o., Београд</t>
  </si>
  <si>
    <t>312-01-00501/2012-10</t>
  </si>
  <si>
    <t>НОВА ВРШКА ЧУКА 1</t>
  </si>
  <si>
    <t>312-01-00498/2012-10</t>
  </si>
  <si>
    <t>НОВА ВРШКА ЧУКА 2А</t>
  </si>
  <si>
    <t>312-01-00500/2012-10</t>
  </si>
  <si>
    <t>НОВА ВРШКА ЧУКА 2Б</t>
  </si>
  <si>
    <t>312-01-00499/2012-10</t>
  </si>
  <si>
    <t>ДОЊЕ ГАРЕ II</t>
  </si>
  <si>
    <t>312-01-00586/2012-10</t>
  </si>
  <si>
    <t>Електротехничка школа Раде Кончар</t>
  </si>
  <si>
    <t>07004494</t>
  </si>
  <si>
    <t>312-01-00459/2012-10</t>
  </si>
  <si>
    <t>ДЕБЕЛА СТЕНА</t>
  </si>
  <si>
    <t>Албиначка река</t>
  </si>
  <si>
    <t>62695684</t>
  </si>
  <si>
    <t>БРАНЕ ВЕЉКОВИЋ ПР, ПРОИЗВОДЊА ЕЛЕКТРИЧНЕ ЕНЕРГИЈЕ, Горња Соловица</t>
  </si>
  <si>
    <t>312-01-00577/2012-10</t>
  </si>
  <si>
    <t>PRIMA ENERGY</t>
  </si>
  <si>
    <t>Беочин</t>
  </si>
  <si>
    <t>20760699</t>
  </si>
  <si>
    <t xml:space="preserve">PRIMA ENERGY DOO, Нови Сад </t>
  </si>
  <si>
    <t>Нови Сад</t>
  </si>
  <si>
    <t>312-01-00571/2012-10</t>
  </si>
  <si>
    <t>Институт МИХАЈЛО ПУПИН</t>
  </si>
  <si>
    <t>07014694</t>
  </si>
  <si>
    <t>Институт МИХАЈЛО ПУПИН д.о.о., Београд</t>
  </si>
  <si>
    <t>312-01-00648/2012-10</t>
  </si>
  <si>
    <t xml:space="preserve">Соларна електрана </t>
  </si>
  <si>
    <t>51918525</t>
  </si>
  <si>
    <t>Aleksa Branković PREDUZETNIK SAMOSTALNA ZANATSKA RADNJA SEKRETARSKI I PERVODILAČKI POSLOVI DELTA KOMUTERS ZAJEČAR</t>
  </si>
  <si>
    <t>312-01-00787/2012-10</t>
  </si>
  <si>
    <t>Лазар</t>
  </si>
  <si>
    <t>17273094</t>
  </si>
  <si>
    <t>DOO LAZAR - preduzeće za proizvodnju otkup i trgovinu, Blace</t>
  </si>
  <si>
    <t>312-01-00209/2012-10</t>
  </si>
  <si>
    <t>Видојевић Милан, директор</t>
  </si>
  <si>
    <t>ПРОХОР ПЧИЊСКИ</t>
  </si>
  <si>
    <t>Река Пчиња</t>
  </si>
  <si>
    <t>Бујановац</t>
  </si>
  <si>
    <t>20400650</t>
  </si>
  <si>
    <t>HIDROISTEL D.O.O. KLENIKE</t>
  </si>
  <si>
    <t>312-01-00501/2010-01</t>
  </si>
  <si>
    <t xml:space="preserve">ФТН </t>
  </si>
  <si>
    <t>08067104</t>
  </si>
  <si>
    <t>Факултет техничких наука Универзитета у Новом Саду</t>
  </si>
  <si>
    <t>312-01-00825/2011-10</t>
  </si>
  <si>
    <t>Думнић Боирис</t>
  </si>
  <si>
    <t>312-01-00095/2012-04</t>
  </si>
  <si>
    <t>Миротин 1</t>
  </si>
  <si>
    <t>Врбас</t>
  </si>
  <si>
    <t>20721723</t>
  </si>
  <si>
    <t>Привредно друштво Mirotin-Energo doo, Врбас</t>
  </si>
  <si>
    <t>312-01-00094/2012-04</t>
  </si>
  <si>
    <t>GREEN RAY</t>
  </si>
  <si>
    <t>312-01-00291/2012-04</t>
  </si>
  <si>
    <t xml:space="preserve">Прочовци I </t>
  </si>
  <si>
    <t>река Трипушница</t>
  </si>
  <si>
    <t>Трговиште</t>
  </si>
  <si>
    <t>BEST ENERGY - JEDAN 2010 d.o.o., Трговиште</t>
  </si>
  <si>
    <t>312-01-00390/2012-04</t>
  </si>
  <si>
    <t>Соларис 2</t>
  </si>
  <si>
    <t>КО Милутиновац</t>
  </si>
  <si>
    <t>07726716</t>
  </si>
  <si>
    <t>312-01-00796/2012-10</t>
  </si>
  <si>
    <t>20392126</t>
  </si>
  <si>
    <t>MK-FINTEL WIND AD, Београд</t>
  </si>
  <si>
    <t>312-01-00727/2012-04</t>
  </si>
  <si>
    <t>Решењем од 28.7.2014. оглашено је ништавним решење Министарства енергетике, развоја и заштите животне средине број: 312-01-00727/2012-04 од 19.12.2012.</t>
  </si>
  <si>
    <t>312-01-00498/2012-04</t>
  </si>
  <si>
    <t>Радаљска Бања</t>
  </si>
  <si>
    <t>Река Радаљ</t>
  </si>
  <si>
    <t>Мали Зворник</t>
  </si>
  <si>
    <t>20114207</t>
  </si>
  <si>
    <t>ДРИНСКО-ЛИМСКЕ ХИДРОЕЛЕКТРАНЕ д.о.о.</t>
  </si>
  <si>
    <t>Бајина Башта</t>
  </si>
  <si>
    <t>312-01-00615/2012-10</t>
  </si>
  <si>
    <t>Чуруг</t>
  </si>
  <si>
    <t>Global Seed d.o.o.</t>
  </si>
  <si>
    <t>312-01-00473/2012-04</t>
  </si>
  <si>
    <t>Костадин Радановић</t>
  </si>
  <si>
    <t>На основу решења Министарства енергетике, развоја и заштите животне средине број 312-01-00473/2012-04 од 5.12.2012. године статус повлашћеног произвођача стекло је привредно друштво Velvet  Farm d.o.o. Čurug. Статусном променом припајања од 6.03.2013. године регистрованом код АПР правни сукцесор на страни Повлашћеног произвођача постало је Привредно друштво "Global Seed d.o.o." - Чуруг</t>
  </si>
  <si>
    <t>ДОЊЕ ГАРЕ 3</t>
  </si>
  <si>
    <t>312-01-00391/2013-10</t>
  </si>
  <si>
    <t>Бранислав Николић</t>
  </si>
  <si>
    <t>312-01-01398/2013-04</t>
  </si>
  <si>
    <t>Ристић С. Миомир</t>
  </si>
  <si>
    <t>La Piccolina</t>
  </si>
  <si>
    <t>КО Загајица, општина Вршац</t>
  </si>
  <si>
    <t>Вршац</t>
  </si>
  <si>
    <t>312-01-00630/2012-04</t>
  </si>
  <si>
    <t>Решењем од 28.7.2014. оглашено је ништавним решење Министарства енергетике, развоја и заштите животне средине број: 312-01-00630/2012-04 од 25.12.2012.</t>
  </si>
  <si>
    <t>Прочовци II</t>
  </si>
  <si>
    <t>20699647</t>
  </si>
  <si>
    <t>BEST ENERGY - DVA 2010 d.o.o., Трговиште</t>
  </si>
  <si>
    <t>312-01-01368/2013-04</t>
  </si>
  <si>
    <t>Горан Савић</t>
  </si>
  <si>
    <t>Грамада</t>
  </si>
  <si>
    <t>Црновршка река</t>
  </si>
  <si>
    <t>106697964</t>
  </si>
  <si>
    <t>PIONIR ENERGY DOO, Крагујевац</t>
  </si>
  <si>
    <t>Крагујевац</t>
  </si>
  <si>
    <t>312-01-00747/2013-04</t>
  </si>
  <si>
    <t>Ненадовић Саша</t>
  </si>
  <si>
    <t>Мионица 2</t>
  </si>
  <si>
    <t>Село Мионица</t>
  </si>
  <si>
    <t>Мионица</t>
  </si>
  <si>
    <t>06977863</t>
  </si>
  <si>
    <t>HIDRO ENERGY доо, Мионица</t>
  </si>
  <si>
    <t>312-01-00492/2013-04</t>
  </si>
  <si>
    <t>ЛЕДИНАК СОЛАР ДОБРИ ДО</t>
  </si>
  <si>
    <t>62951494</t>
  </si>
  <si>
    <t>ЛЕДИНАК СОЛАР, Куршумлија</t>
  </si>
  <si>
    <t>312-01-00698/2013-04</t>
  </si>
  <si>
    <t>ДЕЛТА</t>
  </si>
  <si>
    <t>312-01-00388/2013-04</t>
  </si>
  <si>
    <t>ЕЛЕКТРОВАТ</t>
  </si>
  <si>
    <t>Чачак</t>
  </si>
  <si>
    <t>100898489</t>
  </si>
  <si>
    <t>ЕЛЕКТРОВАТ доо, Београд</t>
  </si>
  <si>
    <t>312-01-00524/2013-04</t>
  </si>
  <si>
    <t>Југослав Милошевић</t>
  </si>
  <si>
    <t>ANITEX</t>
  </si>
  <si>
    <t>Босилеград</t>
  </si>
  <si>
    <t>52079560</t>
  </si>
  <si>
    <t>ANITEX, Босилеград</t>
  </si>
  <si>
    <t>312-01-00522/2013-04</t>
  </si>
  <si>
    <t>Павле Иванов</t>
  </si>
  <si>
    <t>БОЈНИК 1-ДОМИТ</t>
  </si>
  <si>
    <t>Бојник</t>
  </si>
  <si>
    <t>06109659</t>
  </si>
  <si>
    <t>DOMIT доо, Лебане</t>
  </si>
  <si>
    <t>312-01-00235/2013-04</t>
  </si>
  <si>
    <t>Решењем од 20.08.2014. продужен је рок важења привременог статуса повлашћеног произвођача електричне енергије до 24. јуна 2015.</t>
  </si>
  <si>
    <t>БОЈНИК 2-ДОМИТ</t>
  </si>
  <si>
    <t>312-01-00236/2013-04</t>
  </si>
  <si>
    <t>СТ СОЛАР</t>
  </si>
  <si>
    <t>Медвеђа</t>
  </si>
  <si>
    <t>20819693</t>
  </si>
  <si>
    <t>T&amp;N FAMILI доо, Београд</t>
  </si>
  <si>
    <t>312-01-00320/2013-04</t>
  </si>
  <si>
    <t>Еуроградња</t>
  </si>
  <si>
    <t>Нова Божурна</t>
  </si>
  <si>
    <t>61626646</t>
  </si>
  <si>
    <t>СЗР ЕУРОГРАДЊА, Прокупља</t>
  </si>
  <si>
    <t>312-01-00213/2013-04</t>
  </si>
  <si>
    <t>Фарма Боровско поље</t>
  </si>
  <si>
    <t>Димитровград</t>
  </si>
  <si>
    <t>20669926</t>
  </si>
  <si>
    <t>ALPEEX ENERGY</t>
  </si>
  <si>
    <t>312-01-00415/2013-04</t>
  </si>
  <si>
    <t>Решењем од 07.08.2014. продужен је рок важења привременог статуса повлашћеног произвођача електричне енергије до 08. јула 2015.</t>
  </si>
  <si>
    <t>Подина</t>
  </si>
  <si>
    <t>КО Штипина</t>
  </si>
  <si>
    <t>20857137</t>
  </si>
  <si>
    <t>OlgaSolEnergy doo, Ниш</t>
  </si>
  <si>
    <t>312-01-00331/2013-04</t>
  </si>
  <si>
    <t>DOMIT</t>
  </si>
  <si>
    <t>КО Лесковац</t>
  </si>
  <si>
    <t>Лесковац</t>
  </si>
  <si>
    <t>312-01-00233/2013-04</t>
  </si>
  <si>
    <t>Петар Митковић</t>
  </si>
  <si>
    <t>СОЛ-ЕЛМЕХ</t>
  </si>
  <si>
    <t>КО Ниш-Бубањ</t>
  </si>
  <si>
    <t>07396554</t>
  </si>
  <si>
    <t>Електромеханика доо, Ниш</t>
  </si>
  <si>
    <t>312-01-01618/2013-04</t>
  </si>
  <si>
    <t>КОДАЛ</t>
  </si>
  <si>
    <t>КО Босилеград</t>
  </si>
  <si>
    <t>17389157</t>
  </si>
  <si>
    <t>KODAL doo, Босилеград</t>
  </si>
  <si>
    <t>312-01-01543/2013-04</t>
  </si>
  <si>
    <t>Јовица Пенев</t>
  </si>
  <si>
    <t>ШЕРЕГИ 1</t>
  </si>
  <si>
    <t>КО Сента-Град</t>
  </si>
  <si>
    <t>08202729</t>
  </si>
  <si>
    <t>TERMO-GAS ŠEREGI OTO, Сента</t>
  </si>
  <si>
    <t>312-01-01639/2013-04</t>
  </si>
  <si>
    <t>Вележ</t>
  </si>
  <si>
    <t>Јошаничка бања</t>
  </si>
  <si>
    <t>07663781</t>
  </si>
  <si>
    <t>Univers d.o.o., Рашка</t>
  </si>
  <si>
    <t>312-01-00151/2013-04</t>
  </si>
  <si>
    <t>Поповић Никола</t>
  </si>
  <si>
    <t>TELEFON INŽENJERING</t>
  </si>
  <si>
    <t>Град Крагујевац</t>
  </si>
  <si>
    <t>20238950</t>
  </si>
  <si>
    <t>TELEFON INŽENJERING doo, Београд</t>
  </si>
  <si>
    <t>312-01-00644/2013-04</t>
  </si>
  <si>
    <t>Зебра</t>
  </si>
  <si>
    <t>51805895</t>
  </si>
  <si>
    <t>СТЗР Зебра, Књажевац</t>
  </si>
  <si>
    <t>312-01-01431/2013-04</t>
  </si>
  <si>
    <t>ВЕЛПИНГ 1</t>
  </si>
  <si>
    <t>62014270</t>
  </si>
  <si>
    <t>Preduzetnik Aleksandar Vasojević VELPING</t>
  </si>
  <si>
    <t>312-01-01566/2013-04</t>
  </si>
  <si>
    <t>ĐORĐEVIĆ</t>
  </si>
  <si>
    <t>КО Бачево</t>
  </si>
  <si>
    <t>SZR ELEKTRO ĐORĐEVIĆ, Прокупље</t>
  </si>
  <si>
    <t>312-01-00305/2013-04</t>
  </si>
  <si>
    <t>MLEKARA GLOŽANE</t>
  </si>
  <si>
    <t>КО Стајковце</t>
  </si>
  <si>
    <t>06266380</t>
  </si>
  <si>
    <t>312-01-00314/2013-04</t>
  </si>
  <si>
    <t>Решењем од 15.09.2014. продужен је рок важења привременог статуса повлашћеног произвођача електричне енергије до 29. јула 2015.</t>
  </si>
  <si>
    <t>Сајан</t>
  </si>
  <si>
    <t>КО Сајан</t>
  </si>
  <si>
    <t>Кикинда</t>
  </si>
  <si>
    <t>06525474</t>
  </si>
  <si>
    <t>NicCo doo, Београд</t>
  </si>
  <si>
    <t>312-01-00243/2013-04</t>
  </si>
  <si>
    <t>Виталис 2</t>
  </si>
  <si>
    <t>20503041</t>
  </si>
  <si>
    <t>NATURA VITALIS доо, Димитровград</t>
  </si>
  <si>
    <t>312-01-00416/2013-04</t>
  </si>
  <si>
    <t>Девићи</t>
  </si>
  <si>
    <t>Брусничка река</t>
  </si>
  <si>
    <t>Ивањица</t>
  </si>
  <si>
    <t>20772123</t>
  </si>
  <si>
    <t>MHE Pantović doo, Ивањица</t>
  </si>
  <si>
    <t>312-01-01718/2013-04</t>
  </si>
  <si>
    <t>Синиша Драшковић</t>
  </si>
  <si>
    <t>Клупци</t>
  </si>
  <si>
    <t>Гобељска река</t>
  </si>
  <si>
    <t>62926473</t>
  </si>
  <si>
    <t>Милојевић Милинка СЗР Мечкари Црна Глава, Јошаничка Бања</t>
  </si>
  <si>
    <t>312-01-00999/2012-04</t>
  </si>
  <si>
    <t>Пљакић Милан</t>
  </si>
  <si>
    <t>Виталис 3</t>
  </si>
  <si>
    <t>312-01-00499/2013-04</t>
  </si>
  <si>
    <t>Решењем од 22.09.2014. продужен је рок важења привременог статуса повлашћеног произвођача електричне енергије до 5. децембра 2014.</t>
  </si>
  <si>
    <t>Виталис 5</t>
  </si>
  <si>
    <t>312-01-00668/2013-04</t>
  </si>
  <si>
    <t>Решењем од 25.08.2014. продужен је рок важења привременог статуса повлашћеног произвођача електричне енергије до 5. децембра 2014.</t>
  </si>
  <si>
    <t>Виталис 1</t>
  </si>
  <si>
    <t>312-01-00666/2013-04</t>
  </si>
  <si>
    <t>ВЕЛИКО БОЊИНЦЕ</t>
  </si>
  <si>
    <t>Општина Бабушница</t>
  </si>
  <si>
    <t>Бабушница</t>
  </si>
  <si>
    <t>20891718</t>
  </si>
  <si>
    <t>BAU ENERGY доо, Ниш</t>
  </si>
  <si>
    <t>312-01-00779/2013-04</t>
  </si>
  <si>
    <t>Решењем од 11.09.2014. продужен је рок важења привременог статуса повлашћеног произвођача електричне енергије до 26. децембра 2014.</t>
  </si>
  <si>
    <t>СОЛАРНА ЕЛЕКТРАНА</t>
  </si>
  <si>
    <t>17415425</t>
  </si>
  <si>
    <t>OUN PROMET доо, Београд</t>
  </si>
  <si>
    <t>312-01-01671/2013-04</t>
  </si>
  <si>
    <t>Фригоцентар</t>
  </si>
  <si>
    <t>Јајинци</t>
  </si>
  <si>
    <t>20072652</t>
  </si>
  <si>
    <t>FRIGOCENTAR доо, Београд</t>
  </si>
  <si>
    <t>312-01-01685/2013-04</t>
  </si>
  <si>
    <t>Лумино 30</t>
  </si>
  <si>
    <t>Земун Поље</t>
  </si>
  <si>
    <t>20921005</t>
  </si>
  <si>
    <t>VS ELEKTRO ELECTRICS доо, Београд</t>
  </si>
  <si>
    <t>312-01-02039/2013-04</t>
  </si>
  <si>
    <t>Река Моравица</t>
  </si>
  <si>
    <t>60636028</t>
  </si>
  <si>
    <t>СЗР ДРВОПРЕРАДА-ЕЛЕКТРОПРОИЗВОДЊА БАНЕ, Бован</t>
  </si>
  <si>
    <t>312-01-00127/2013-04</t>
  </si>
  <si>
    <t>Здравковић Бранислав</t>
  </si>
  <si>
    <t>Моравица</t>
  </si>
  <si>
    <t>Навитас 1</t>
  </si>
  <si>
    <t>20902485</t>
  </si>
  <si>
    <t xml:space="preserve">NAVITAS SOLARIS, Димитровград </t>
  </si>
  <si>
    <t>312-01-00434/2013-04</t>
  </si>
  <si>
    <t>Решењем од 25.08.2014. продужен је рок важења привременог статуса повлашћеног произвођача електричне енергије до 22. децембра 2014.</t>
  </si>
  <si>
    <t>Навитас 2</t>
  </si>
  <si>
    <t>312-01-00435/2013-04</t>
  </si>
  <si>
    <t>Навитас 3</t>
  </si>
  <si>
    <t>312-01-00436/2013-04</t>
  </si>
  <si>
    <t>МИКРО СОЛАР МАЛЧА</t>
  </si>
  <si>
    <t>КО Малча</t>
  </si>
  <si>
    <t>62980940</t>
  </si>
  <si>
    <t>SUN ENERGY, Ниш</t>
  </si>
  <si>
    <t>312-01-02022/2013-04</t>
  </si>
  <si>
    <t>Решењем од 26.12.2014. продужен је рок важења привременог статуса повлашћеног произвођача електричне енергије до 14. априла 2015.</t>
  </si>
  <si>
    <t>Мала соларна електрана</t>
  </si>
  <si>
    <t>Викенд насеље Караш</t>
  </si>
  <si>
    <t>Инђија</t>
  </si>
  <si>
    <t>209257985</t>
  </si>
  <si>
    <t>BESAL ELECTRIC доо, Нови Сад</t>
  </si>
  <si>
    <t>312-01-01829/2013-04</t>
  </si>
  <si>
    <t>Александар Шиповски</t>
  </si>
  <si>
    <t>Међувршје</t>
  </si>
  <si>
    <t>Река Западна Морава</t>
  </si>
  <si>
    <t>312-01-00617/2012-10</t>
  </si>
  <si>
    <t>Љубинко Филиповић</t>
  </si>
  <si>
    <t>Виталис 4</t>
  </si>
  <si>
    <t>312-01-02293/2013-04</t>
  </si>
  <si>
    <t>Решењем од 22.09.2014. продужен је рок важења привременог статуса повлашћеног произвођача електричне енергије до 29. децембра 2014.</t>
  </si>
  <si>
    <t>Шумадија</t>
  </si>
  <si>
    <t>60439028</t>
  </si>
  <si>
    <t>СЗТАР "CMILJANIĆ", Крагујевац</t>
  </si>
  <si>
    <t>312-01-02171/2013-04</t>
  </si>
  <si>
    <t>Решењем 312-01-02171/2009-12 од 08.05.2017. измењено је решење од 26.08.2013 тако да статус повлашћеног произвођача гласи на привредно друштво "TRANSLINE EXPRESS DOO KNIĆ", Кнић</t>
  </si>
  <si>
    <t>06459765</t>
  </si>
  <si>
    <t>KONVOJ-TRANS, Крагујевац</t>
  </si>
  <si>
    <t>312-01-02172/2013-04</t>
  </si>
  <si>
    <t>Фортуна солар</t>
  </si>
  <si>
    <t>КО Бобиште 1</t>
  </si>
  <si>
    <t>06077269</t>
  </si>
  <si>
    <t>FORTUNA, Лесковац</t>
  </si>
  <si>
    <t>312-01-02184/2013-04</t>
  </si>
  <si>
    <t>Буковац</t>
  </si>
  <si>
    <t>КО Буковац</t>
  </si>
  <si>
    <t>08596786</t>
  </si>
  <si>
    <t>PAPIR UNIJA doo, Буковац</t>
  </si>
  <si>
    <t>312-01-02452/2013-04</t>
  </si>
  <si>
    <t>Палић</t>
  </si>
  <si>
    <t>КО Палић</t>
  </si>
  <si>
    <t>Суботица</t>
  </si>
  <si>
    <t>08000107</t>
  </si>
  <si>
    <t>INB ад, Бајмок</t>
  </si>
  <si>
    <t>312-01-02477/2013-04</t>
  </si>
  <si>
    <t>Столови</t>
  </si>
  <si>
    <t>КО Конарево</t>
  </si>
  <si>
    <t>20939842</t>
  </si>
  <si>
    <t>ELEKTRO SENKA doo, Краљево</t>
  </si>
  <si>
    <t>312-01-02454/2013-04</t>
  </si>
  <si>
    <t>Црвица</t>
  </si>
  <si>
    <t>КО Црвица</t>
  </si>
  <si>
    <t>62344296</t>
  </si>
  <si>
    <t>ПР ТРГОВИНСКА РАДЊА "DROGERIJA ŽAD"</t>
  </si>
  <si>
    <t>312-01-02310/2013-04</t>
  </si>
  <si>
    <t>Соларна Електрана Гаража Дома Здравља Богатић</t>
  </si>
  <si>
    <t>Дом здравља у Богатићу</t>
  </si>
  <si>
    <t>Богатић</t>
  </si>
  <si>
    <t>20934174</t>
  </si>
  <si>
    <t>MI SOLARFACTORY доо, Богатић</t>
  </si>
  <si>
    <t>312-01-02138/2013-04</t>
  </si>
  <si>
    <t>Соларна Електрана Приватна Кућа Салаш Остојић</t>
  </si>
  <si>
    <t>КО Салаш Црнобарски</t>
  </si>
  <si>
    <t>312-01-02142/2013-04</t>
  </si>
  <si>
    <t>Соларна Електрана Безинска Станица</t>
  </si>
  <si>
    <t>КО Богатић</t>
  </si>
  <si>
    <t>312-01-02140/2013-04</t>
  </si>
  <si>
    <t>Соларна електрана Дом културе Дубље</t>
  </si>
  <si>
    <t>КО Дубље</t>
  </si>
  <si>
    <t>312-01-02139/2013-04</t>
  </si>
  <si>
    <t>Соларна Електрана Дом културе Баново Поље</t>
  </si>
  <si>
    <t>КО Баново Поље</t>
  </si>
  <si>
    <t>312-01-02137/2013-04</t>
  </si>
  <si>
    <t>Соларна електрана Основна школа Клење</t>
  </si>
  <si>
    <t>КО Клење</t>
  </si>
  <si>
    <t>312-01-02136/2013-04</t>
  </si>
  <si>
    <t>Соларна Електрана Дом Културе Глушци</t>
  </si>
  <si>
    <t>КО Глушци</t>
  </si>
  <si>
    <t>312-01-02135/2013-04</t>
  </si>
  <si>
    <t>Соларна Електрана Основна Школа Богатић</t>
  </si>
  <si>
    <t>312-01-02143/2013-04</t>
  </si>
  <si>
    <t>Соларна лектрана Дом културе Бадовинци</t>
  </si>
  <si>
    <t>312-01-02134/2013-04</t>
  </si>
  <si>
    <t>Соларна електрана Дом културе Црнобарски Салаш</t>
  </si>
  <si>
    <t>312-01-02133/2013-04</t>
  </si>
  <si>
    <t>Соларна електрана Дом културе Клење</t>
  </si>
  <si>
    <t>312-01-02132/2013-04</t>
  </si>
  <si>
    <t>Соларна Електрана Основна Школа Вук Караџић</t>
  </si>
  <si>
    <t>КО Бадовинци</t>
  </si>
  <si>
    <t>312-01-02144/2013-04</t>
  </si>
  <si>
    <t>Соларна електрана Земљорадничка задруга Црнобарски Салаш</t>
  </si>
  <si>
    <t>312-01-02141/2013-04</t>
  </si>
  <si>
    <t>КО Сремска Митровица</t>
  </si>
  <si>
    <t>Сремска Митровица</t>
  </si>
  <si>
    <t>20320290</t>
  </si>
  <si>
    <t>EVROTOPLOSERVIS, Сремска Митровица</t>
  </si>
  <si>
    <t>312-01-02201/2013-04</t>
  </si>
  <si>
    <t>ФОТОНАПОНСКА ЕЛЕКТРАНА</t>
  </si>
  <si>
    <t>КО Нови Београд</t>
  </si>
  <si>
    <t>07079460</t>
  </si>
  <si>
    <t>11. април, Београд</t>
  </si>
  <si>
    <t>312-01-00287/2013-04</t>
  </si>
  <si>
    <t>Вуковић Бошко</t>
  </si>
  <si>
    <t>NAVITAS 8</t>
  </si>
  <si>
    <t>312-01-02337/2013-04</t>
  </si>
  <si>
    <t>Решењем од 22.09.2014. продужен је рок важења привременог статуса повлашћеног произвођача електричне енергије до 26. јануара 2015.</t>
  </si>
  <si>
    <t>NAVITAS 9</t>
  </si>
  <si>
    <t>312-01-02336/2013-04</t>
  </si>
  <si>
    <t>CHANEL 1</t>
  </si>
  <si>
    <t>КО Крагујевац 3</t>
  </si>
  <si>
    <t>20772174</t>
  </si>
  <si>
    <t>RD SOLAR SISTEM доо, Крагујевац</t>
  </si>
  <si>
    <t>312-01-02291/2013-04</t>
  </si>
  <si>
    <t>Овчар бања</t>
  </si>
  <si>
    <t>312-01-00616/2013-10</t>
  </si>
  <si>
    <t>ГАВРИЛОВИЋ</t>
  </si>
  <si>
    <t>КО Горње Грбице 1</t>
  </si>
  <si>
    <t>20945982</t>
  </si>
  <si>
    <t>GAVRILOVIC доо, Крагујевац</t>
  </si>
  <si>
    <t>312-01-02461/2013-04</t>
  </si>
  <si>
    <t>FOTONAPONSKA SOLARNA ELEKTRANA NA KROVU OBJEKTA</t>
  </si>
  <si>
    <t>07707665</t>
  </si>
  <si>
    <t>PREDUEĆE ZA ELEKTRONIKU PROMET I USLUGE DMV INDUSTRIJSKI KONTROLNI SISTEMI DOO NIŠ, MOKRANJČEVA 9</t>
  </si>
  <si>
    <t>312-01-02460/2013-04</t>
  </si>
  <si>
    <t>ФЛК СОЛАР-3</t>
  </si>
  <si>
    <t>КО Белољин</t>
  </si>
  <si>
    <t>20869933</t>
  </si>
  <si>
    <t>ФЛК ПЕТРОЛ ДОО БЕЛОЉИН ОГРАНАК СОЛАР</t>
  </si>
  <si>
    <t>312-01-02647/2013-04</t>
  </si>
  <si>
    <t>Когенерација на отпадни технолошки гас са органском фракцијом (каптажни гас са нафтног поља)</t>
  </si>
  <si>
    <t>КП Сираково 1</t>
  </si>
  <si>
    <t>КО Сираково</t>
  </si>
  <si>
    <t>Велико Градиште</t>
  </si>
  <si>
    <t>20084693</t>
  </si>
  <si>
    <t>НИС а.д., Нови Сад</t>
  </si>
  <si>
    <t>312-01-03020/2013-04</t>
  </si>
  <si>
    <t>Каптажни гас са нафтног поља</t>
  </si>
  <si>
    <t>66167е/6559т</t>
  </si>
  <si>
    <t>Спасоје Јуришин</t>
  </si>
  <si>
    <t>ТОПОНИЦА</t>
  </si>
  <si>
    <t>КО Доња Топоница</t>
  </si>
  <si>
    <t>62990066</t>
  </si>
  <si>
    <t>Драган Живковић ПР ПРОИЗВОДЊА ЕЛЕКТРИЧНЕ ЕНЕРГИЈЕ ЖИВКОВИЋ ЕЛЕКТРО ДТ, ДОЊА ТОПОНИЦА</t>
  </si>
  <si>
    <t>312-01-02540/2013-04</t>
  </si>
  <si>
    <t>Решењем од 24.02.2015. продужен је рок важења привременог статуса повлашћеног произвођача електричне енергије до 16. јуна 2015.</t>
  </si>
  <si>
    <t>ФЛК СОЛАР-2</t>
  </si>
  <si>
    <t xml:space="preserve">КО Дупци </t>
  </si>
  <si>
    <t>Брус</t>
  </si>
  <si>
    <t>312-01-02651/2013-04</t>
  </si>
  <si>
    <t>ФЛК СОЛАР-1</t>
  </si>
  <si>
    <t>312-01-02646/2013-04</t>
  </si>
  <si>
    <t>NAVITAS 4</t>
  </si>
  <si>
    <t>312-01-02338/2013-04</t>
  </si>
  <si>
    <t>Крстићи</t>
  </si>
  <si>
    <t>20754192</t>
  </si>
  <si>
    <t>ПД МХЕ КРСТИЋИ ДОО ВЛАСОТИНЦЕ, Власотинце</t>
  </si>
  <si>
    <t>312-01-03398/2013-04</t>
  </si>
  <si>
    <t>Зоран Јовановић</t>
  </si>
  <si>
    <t>Манастир Рача</t>
  </si>
  <si>
    <t>Река Рача</t>
  </si>
  <si>
    <t>13291310</t>
  </si>
  <si>
    <t>Српски православни манастир Рача</t>
  </si>
  <si>
    <t>312-01-02931/2013-04</t>
  </si>
  <si>
    <t>Архимандрит Сава</t>
  </si>
  <si>
    <t>Соларна електрана Геосонда Лештане</t>
  </si>
  <si>
    <t>КО Лештане</t>
  </si>
  <si>
    <t>06969682</t>
  </si>
  <si>
    <t>ПД ГЕОСОНДА ГЕОМЕХАНИКА доо, Београд</t>
  </si>
  <si>
    <t>312-01-02546/2013-04</t>
  </si>
  <si>
    <t>Решењем од 08.05.2015. продужен је рок важења привременог статуса повлашћеног произвођача електричне енергије до 1. јануара 2016.</t>
  </si>
  <si>
    <t>ФЛ СОЛАР-3</t>
  </si>
  <si>
    <t>20876719</t>
  </si>
  <si>
    <t>ФЛ ЕЛЕКТРО СОЛАР доо, Прокупље</t>
  </si>
  <si>
    <t>312-01-02649/2013-04</t>
  </si>
  <si>
    <t>Решењем од 02.03.2015. продужен је рок важења привременог статуса повлашћеног произвођача електричне енергије до 26. децембра 2015.</t>
  </si>
  <si>
    <t>ДУНП</t>
  </si>
  <si>
    <t>КО Нови Пазар</t>
  </si>
  <si>
    <t>Нови Пазар</t>
  </si>
  <si>
    <t>17663640</t>
  </si>
  <si>
    <t>Државни универзитет у Новом Пазару</t>
  </si>
  <si>
    <t>312-01-02753/2013-04</t>
  </si>
  <si>
    <t>МСЕ ДОМИТ 1</t>
  </si>
  <si>
    <t>312-01-02730/2013-04</t>
  </si>
  <si>
    <t>Решењем од 26.12.2014. продужен је рок важења привременог статуса повлашћеног произвођача електричне енергије до 30. децембра 2015.</t>
  </si>
  <si>
    <t>МСЕ ДОМИТ 2</t>
  </si>
  <si>
    <t>312-01-02731/2013-04</t>
  </si>
  <si>
    <t>МСЕ ДОМИТ 3</t>
  </si>
  <si>
    <t>312-01-02732/2013-04</t>
  </si>
  <si>
    <t>МСЕ ДОМИТ 4</t>
  </si>
  <si>
    <t>312-01-02733/2013-04</t>
  </si>
  <si>
    <t>МСЕ ДОМИТ 5</t>
  </si>
  <si>
    <t>312-01-02734/2013-04</t>
  </si>
  <si>
    <t>МСЕ ДОМИТ 6</t>
  </si>
  <si>
    <t>312-01-02735/2013-04</t>
  </si>
  <si>
    <t>КРУШЕВАЧКА</t>
  </si>
  <si>
    <t>КО Прокупље-град</t>
  </si>
  <si>
    <t>312-01-02789/2013-04</t>
  </si>
  <si>
    <t>ФЛ СОЛАР-2</t>
  </si>
  <si>
    <t>312-01-02650/2013-04</t>
  </si>
  <si>
    <t>ФЛ СОЛАР-1</t>
  </si>
  <si>
    <t>312-01-02648/2013-04</t>
  </si>
  <si>
    <t>СУНЦОГЛЕД</t>
  </si>
  <si>
    <t>КО Бачина</t>
  </si>
  <si>
    <t>55114706</t>
  </si>
  <si>
    <t>SAMOSTALNA ZANATSKA RADNJA ELEKTRIK TOCIĆ MIROSLAV PREDUZETNIK OBREŽ, Варварин</t>
  </si>
  <si>
    <t>312-01-02862/2013-04</t>
  </si>
  <si>
    <t>Ковачица М-24</t>
  </si>
  <si>
    <t>КО Ковачица</t>
  </si>
  <si>
    <t>Ковачица</t>
  </si>
  <si>
    <t>56406018</t>
  </si>
  <si>
    <t>СЗУР М-24 Јан Павел ПР, Ковачица</t>
  </si>
  <si>
    <t>312-01-02883/2013-04</t>
  </si>
  <si>
    <t>СОС Кикинда горње</t>
  </si>
  <si>
    <t>КО Кикинда</t>
  </si>
  <si>
    <t>312-01-03689/2013-04</t>
  </si>
  <si>
    <t>7640/8792</t>
  </si>
  <si>
    <t>СУНЦЕ 1</t>
  </si>
  <si>
    <t>КО Горња Рогарица</t>
  </si>
  <si>
    <t>Бачка Топола</t>
  </si>
  <si>
    <t>08813612</t>
  </si>
  <si>
    <t>ANDREA II, Бачка Топола</t>
  </si>
  <si>
    <t>312-01-02808/2013-04</t>
  </si>
  <si>
    <t>Присоје</t>
  </si>
  <si>
    <t>Река Трипушница</t>
  </si>
  <si>
    <t>20790113</t>
  </si>
  <si>
    <t>GHP - GREEN HIDRO POWER - JEDAN 2010 DOO, Трговиште</t>
  </si>
  <si>
    <t>312-01-03564/2013-04</t>
  </si>
  <si>
    <t>Мода</t>
  </si>
  <si>
    <t>Зграда фабрике Мода</t>
  </si>
  <si>
    <t>Лозница</t>
  </si>
  <si>
    <t>20886501</t>
  </si>
  <si>
    <t>SUN-EL SISTEM доо, Лозинца</t>
  </si>
  <si>
    <t>312-01-02782/2013-04</t>
  </si>
  <si>
    <t>Црквине</t>
  </si>
  <si>
    <t>Река Бистрица</t>
  </si>
  <si>
    <t>Нова Варош</t>
  </si>
  <si>
    <t>20437618</t>
  </si>
  <si>
    <t>W&amp;W ENERGY doo, Крагујевац</t>
  </si>
  <si>
    <t>312-01-03645/2013-04</t>
  </si>
  <si>
    <t>Владимир Јенић</t>
  </si>
  <si>
    <t>Миротин 2</t>
  </si>
  <si>
    <t>КО Врбас</t>
  </si>
  <si>
    <t>312-01-04175/2013-04</t>
  </si>
  <si>
    <t>4100/4100</t>
  </si>
  <si>
    <t>Добросав Баћовић</t>
  </si>
  <si>
    <t>МСЕ - Велком магацин</t>
  </si>
  <si>
    <t>КО Руњани</t>
  </si>
  <si>
    <t>312-01-02755/2013-04</t>
  </si>
  <si>
    <t>МСЕ - Велком управа</t>
  </si>
  <si>
    <t>312-01-02754/2013-04</t>
  </si>
  <si>
    <t>312-01-03579/2013-04</t>
  </si>
  <si>
    <t>Божић Милош</t>
  </si>
  <si>
    <t>312-01-04293/2013-04</t>
  </si>
  <si>
    <t>Војиновић Жељко</t>
  </si>
  <si>
    <t>Јабуковик</t>
  </si>
  <si>
    <t>КО Дарковце</t>
  </si>
  <si>
    <t>20839058</t>
  </si>
  <si>
    <t>МХЕ Јабуковик доо, Београд</t>
  </si>
  <si>
    <t>312-01-03561/2013-04</t>
  </si>
  <si>
    <t>КО Велесница</t>
  </si>
  <si>
    <t>312-01-00085/2014-04</t>
  </si>
  <si>
    <t>Милош Костић</t>
  </si>
  <si>
    <t>FORTUNA DOO BOBIŠTE-LESKOVAC, Лесковац</t>
  </si>
  <si>
    <t>312-01-00249/2014-04</t>
  </si>
  <si>
    <t>Небојша Поповић</t>
  </si>
  <si>
    <t>КО Књажевац</t>
  </si>
  <si>
    <t>312-01-00293/2014-04</t>
  </si>
  <si>
    <t>Јовица Тодоровић</t>
  </si>
  <si>
    <t>312-01-03139/2014-04</t>
  </si>
  <si>
    <t>Стојковић Синиша</t>
  </si>
  <si>
    <t>Мала соларна електрана Статион ФК Лозница</t>
  </si>
  <si>
    <t>КО Лозница</t>
  </si>
  <si>
    <t>20886410</t>
  </si>
  <si>
    <t>LIN SOLARIA доо, Лозиница</t>
  </si>
  <si>
    <t>312-01-02867/2013-04</t>
  </si>
  <si>
    <t>Решењем од 14.07.2015. продужен је рок важења привременог статуса повлашћеног произвођача електричне енергије до 2. јануара 2016.</t>
  </si>
  <si>
    <t>Соларна електрана Јајинци</t>
  </si>
  <si>
    <t>КО Јајинци</t>
  </si>
  <si>
    <t>53999441</t>
  </si>
  <si>
    <t>Предузетник Бојан Радовановић</t>
  </si>
  <si>
    <t>312-01-02639/2013-04</t>
  </si>
  <si>
    <t>Бојан Радовановић</t>
  </si>
  <si>
    <t>ВА-СО 1</t>
  </si>
  <si>
    <t>КО Аранђеловац</t>
  </si>
  <si>
    <t>Аранђеловац</t>
  </si>
  <si>
    <t>ВА-СО доо, Београд</t>
  </si>
  <si>
    <t>312-01-02779/2013-04</t>
  </si>
  <si>
    <t>ПУПИН</t>
  </si>
  <si>
    <t>КО Звездара</t>
  </si>
  <si>
    <t>17178300</t>
  </si>
  <si>
    <t>312-01-02288/2013-04</t>
  </si>
  <si>
    <t>Александар Цар</t>
  </si>
  <si>
    <t>МСЕ</t>
  </si>
  <si>
    <t>КО Поскурице</t>
  </si>
  <si>
    <t>20943947</t>
  </si>
  <si>
    <t>PAVIZO doo, Крагујевац</t>
  </si>
  <si>
    <t>312-01-02462/2013-04</t>
  </si>
  <si>
    <t>Баре</t>
  </si>
  <si>
    <t>20759097</t>
  </si>
  <si>
    <t>МХЕ Баре, Власотинце</t>
  </si>
  <si>
    <t>312-01-00434/2014-04</t>
  </si>
  <si>
    <t>Ненад Михајловић</t>
  </si>
  <si>
    <t>Мокра Гора</t>
  </si>
  <si>
    <t>Бели Рзав</t>
  </si>
  <si>
    <t>20175613</t>
  </si>
  <si>
    <t>LOTIKA DOO MOKRA GORA, Мокра Гора</t>
  </si>
  <si>
    <t>312-01-00097/2013-04</t>
  </si>
  <si>
    <t>Љути До</t>
  </si>
  <si>
    <t>Река Божичка река</t>
  </si>
  <si>
    <t>Сурдулица и Босилеград</t>
  </si>
  <si>
    <t>20558229</t>
  </si>
  <si>
    <t>DOO NATIONAL ELECTRIC COMPANY, Сурдулица</t>
  </si>
  <si>
    <t>Сурдулица</t>
  </si>
  <si>
    <t>312-01-00334/2014-04</t>
  </si>
  <si>
    <t>Ђорђе Пураћ</t>
  </si>
  <si>
    <t>МСЕ ГУМОТЕХНА ЋИЋЕВАЦ</t>
  </si>
  <si>
    <t>КО Ћићевац</t>
  </si>
  <si>
    <t>Ћићевац</t>
  </si>
  <si>
    <t>54392273</t>
  </si>
  <si>
    <t>ЗАНАТСКА РАДЊА ГУМОТЕХНА САВИЋ НАДИЦЕ ПР ЋИЋЕВАЦ, Ћићевац</t>
  </si>
  <si>
    <t>312-01-03015/2013-04</t>
  </si>
  <si>
    <t>МСЕ АЛЕКСАНДАР СНЕК БАР</t>
  </si>
  <si>
    <t>КО Појате</t>
  </si>
  <si>
    <t>56379959</t>
  </si>
  <si>
    <t>САМОСТАЛНА УГОСТИТЕЉСКА РАДЊА СНЕК БАР АЛЕКСАНДАР РАДОМИР САВИЋ ПР ПОЈАТЕ, Појате</t>
  </si>
  <si>
    <t>312-01-03016/2013-04</t>
  </si>
  <si>
    <t>МСЕ БРАНЕМАРК</t>
  </si>
  <si>
    <t>КО Врање</t>
  </si>
  <si>
    <t>Врање</t>
  </si>
  <si>
    <t>20501332</t>
  </si>
  <si>
    <t>BRANEMARK DOO, Врање</t>
  </si>
  <si>
    <t>312-01-02908/2013-04</t>
  </si>
  <si>
    <t>СЗТР СЕТИ</t>
  </si>
  <si>
    <t>КО Чачак</t>
  </si>
  <si>
    <t>54803699</t>
  </si>
  <si>
    <t>ДРАГОСЛАВ МИЛИКИЋ ПР ЗАНАТСКО ТРГОВИНСКА АУТОПРЕВОЗНИЧКА РАДЊА СЕТИ ЧАЧАК</t>
  </si>
  <si>
    <t>312-01-03014/2013-04</t>
  </si>
  <si>
    <t>ECOVISIT</t>
  </si>
  <si>
    <t>КО Кладово</t>
  </si>
  <si>
    <t>20885700</t>
  </si>
  <si>
    <t>ECOVISIT DOO, Кладово</t>
  </si>
  <si>
    <t>312-01-02929/2013-04</t>
  </si>
  <si>
    <t>Татјана Павић</t>
  </si>
  <si>
    <t>Ларсо 1</t>
  </si>
  <si>
    <t>КО Јеленча</t>
  </si>
  <si>
    <t>Шабац</t>
  </si>
  <si>
    <t>20447257</t>
  </si>
  <si>
    <t>OVEX INŽENJERING DOO, Београд</t>
  </si>
  <si>
    <t>312-01-03018/2013-04</t>
  </si>
  <si>
    <t>Градиште</t>
  </si>
  <si>
    <t>Река Бранковачка</t>
  </si>
  <si>
    <t>20863838</t>
  </si>
  <si>
    <t>Pure Energy doo, Босилеград</t>
  </si>
  <si>
    <t>312-01-01308/2014-04</t>
  </si>
  <si>
    <t>Рангелов Љубчо</t>
  </si>
  <si>
    <t>МСЕ ЛИНИЈА 1</t>
  </si>
  <si>
    <t>КО Ваљево</t>
  </si>
  <si>
    <t>Ваљево</t>
  </si>
  <si>
    <t>55569649</t>
  </si>
  <si>
    <t>СЗР ЛИНИЈА ДОБРИВОЈЕВИЋ ЗОРАН ПРЕДУЗЕНТИК ВАЉЕВО</t>
  </si>
  <si>
    <t>312-01-03225/2013-04</t>
  </si>
  <si>
    <t>КО Трн</t>
  </si>
  <si>
    <t>312-01-01022/2014-04</t>
  </si>
  <si>
    <t>Петар Боринчић</t>
  </si>
  <si>
    <t>312-01-01051/2014-04</t>
  </si>
  <si>
    <t>Зоран Максимовић</t>
  </si>
  <si>
    <t>Белци</t>
  </si>
  <si>
    <t>КО Биљановац</t>
  </si>
  <si>
    <t>20736895</t>
  </si>
  <si>
    <t>ENERGO RAS DOO KRALJEVO, Краљево</t>
  </si>
  <si>
    <t>312-01-01254/2014-04</t>
  </si>
  <si>
    <t>Слободан Пековић</t>
  </si>
  <si>
    <t>Јошаница</t>
  </si>
  <si>
    <t>Калудра</t>
  </si>
  <si>
    <t>Река Савошница</t>
  </si>
  <si>
    <t>20040270</t>
  </si>
  <si>
    <t>STUDENICAELEKTRO doo, Краљево</t>
  </si>
  <si>
    <t>312-01-01152/2014-04</t>
  </si>
  <si>
    <t>Стефановић Слађан</t>
  </si>
  <si>
    <t>Воденица</t>
  </si>
  <si>
    <t>Смалућка река</t>
  </si>
  <si>
    <t>61390197</t>
  </si>
  <si>
    <t>ŠEMSUDIN ZEKOVIĆ PREDUZETNIK, RADWA ZA PROIZVODNJU HIDROELEKTRIČNE ENERGIJE M.H.E. VODENICE</t>
  </si>
  <si>
    <t>312-01-02560/2014-04</t>
  </si>
  <si>
    <t>Бахрит Хамидовић</t>
  </si>
  <si>
    <t>312-01-00018/2014-06</t>
  </si>
  <si>
    <t>Шереги Оскар</t>
  </si>
  <si>
    <t>312-01-00025/2014-06</t>
  </si>
  <si>
    <t>Драгољуб Петровић</t>
  </si>
  <si>
    <t>312-01-00024/2014-06</t>
  </si>
  <si>
    <t>312-01-01379/2014-06</t>
  </si>
  <si>
    <t>Дејан Ђорђевић</t>
  </si>
  <si>
    <t>312-01-01002/2014-04</t>
  </si>
  <si>
    <t>Вељко Цогољевић</t>
  </si>
  <si>
    <t>312-01-00091/2014-06</t>
  </si>
  <si>
    <t>Мирјана Павић</t>
  </si>
  <si>
    <t>312-01-01001/2014-04</t>
  </si>
  <si>
    <t>Жарко Цмиљнић</t>
  </si>
  <si>
    <t>312-01-00300/2014-04</t>
  </si>
  <si>
    <t>Вукајловић Зоран</t>
  </si>
  <si>
    <t>312-01-00277/2014-06</t>
  </si>
  <si>
    <t>Синиша Стојковић</t>
  </si>
  <si>
    <t>312-01-00278/2014-06</t>
  </si>
  <si>
    <t>312-01-00238/2014-06</t>
  </si>
  <si>
    <t>Никола Радуловић</t>
  </si>
  <si>
    <t>312-01-00026/2014-06</t>
  </si>
  <si>
    <t>312-01-00240/2014-06</t>
  </si>
  <si>
    <t>Небојша Анђелковић</t>
  </si>
  <si>
    <t>312-01-01236/2014-04</t>
  </si>
  <si>
    <t>Јасминка Бошковић</t>
  </si>
  <si>
    <t>312-01-01305/2014-06</t>
  </si>
  <si>
    <t>Родољуб Живкоић</t>
  </si>
  <si>
    <t>312-01-00397/2014-06</t>
  </si>
  <si>
    <t>Драган Релић</t>
  </si>
  <si>
    <t>ALEKSANDAR VASOJEVIĆ PR, AGENCIJA ZA PROJEKTOVANJE VELPING KRAGUJEVAC</t>
  </si>
  <si>
    <t>312-01-00289/2014-06</t>
  </si>
  <si>
    <t>Александар Васојевић</t>
  </si>
  <si>
    <t xml:space="preserve">Решењем 312-01-00289/2014-06 од 11.05.2017. измењено је решење од 15.09.2014 тако да статус повлашћеног произвођача гласи на привредно друштво "ЕЛЕКТРОВИЗИЈА доо Крагујевац", Крагујевац. </t>
  </si>
  <si>
    <t>Речица</t>
  </si>
  <si>
    <t>312-01-00662/2014-06</t>
  </si>
  <si>
    <t>Џеп</t>
  </si>
  <si>
    <t>Џепска река</t>
  </si>
  <si>
    <t>312-01-00321/2014-06</t>
  </si>
  <si>
    <t>312-01-00677/2014-06</t>
  </si>
  <si>
    <t>Владан Савић</t>
  </si>
  <si>
    <t>312-01-00428/2014-06</t>
  </si>
  <si>
    <t>Предраг Весић</t>
  </si>
  <si>
    <t>312-01-00735/2014-06</t>
  </si>
  <si>
    <t>Милош Радевић</t>
  </si>
  <si>
    <t>312-01-00847/2014-06</t>
  </si>
  <si>
    <t>Цветковић Немања</t>
  </si>
  <si>
    <t>312-01-00766/2014-06</t>
  </si>
  <si>
    <t>Марина Филиповић</t>
  </si>
  <si>
    <t>Радошиће</t>
  </si>
  <si>
    <t>Хидроенергија Рашка, Рашка</t>
  </si>
  <si>
    <t>312-01-00488/2014-06</t>
  </si>
  <si>
    <t>Радоје Радојковић</t>
  </si>
  <si>
    <t>312-01-00984/2014-06</t>
  </si>
  <si>
    <t>Надица Савић</t>
  </si>
  <si>
    <t>312-01-00398/2014-04</t>
  </si>
  <si>
    <t>Никола Шакан</t>
  </si>
  <si>
    <t>312-01-01015/2014-06</t>
  </si>
  <si>
    <t>Синиша Костић</t>
  </si>
  <si>
    <t>312-01-00983/2014-06</t>
  </si>
  <si>
    <t>312-01-03733/2013-04</t>
  </si>
  <si>
    <t>Томислав Јовановић</t>
  </si>
  <si>
    <t>312-01-01144/2014-06</t>
  </si>
  <si>
    <t>Миленко Живковић</t>
  </si>
  <si>
    <t>312-01-01145/2014-06</t>
  </si>
  <si>
    <t>312-01-01084/2014-06</t>
  </si>
  <si>
    <t>Драгослав Миликић</t>
  </si>
  <si>
    <t>312-01-00909/2014-06</t>
  </si>
  <si>
    <t>Мирослав Остојић</t>
  </si>
  <si>
    <t>312-01-00918/2014-06</t>
  </si>
  <si>
    <t>312-01-00910/2014-06</t>
  </si>
  <si>
    <t>312-01-00912/2014-06</t>
  </si>
  <si>
    <t>312/01-00911/2014-06</t>
  </si>
  <si>
    <t>312-01-00917/2014-06</t>
  </si>
  <si>
    <t>312-01-00908/2014-06</t>
  </si>
  <si>
    <t>312-01-00919/2014-06</t>
  </si>
  <si>
    <t>312-01-00913/2014-06</t>
  </si>
  <si>
    <t>312-01-00915/2014-06</t>
  </si>
  <si>
    <t>312-01-00914/2014-06</t>
  </si>
  <si>
    <t>312-01-00907/2014-06</t>
  </si>
  <si>
    <t>312-01-00719/2014-06</t>
  </si>
  <si>
    <t>Босиљка Зубић-Илић</t>
  </si>
  <si>
    <t>КО Кула</t>
  </si>
  <si>
    <t>20901659</t>
  </si>
  <si>
    <t>ВЕТРОПАРК КУЛА ДОО, Београд</t>
  </si>
  <si>
    <t>312-01-01303/2014-06</t>
  </si>
  <si>
    <t>Поречје</t>
  </si>
  <si>
    <t>КО Ново Село</t>
  </si>
  <si>
    <t>20636688</t>
  </si>
  <si>
    <t>POWER-B.N.M. LESKOVAC, KUMAREVO, Лесковац</t>
  </si>
  <si>
    <t>312-01-01131/2014-06</t>
  </si>
  <si>
    <t>Ђорђевић Саша</t>
  </si>
  <si>
    <t>312-01-00916/2014-06</t>
  </si>
  <si>
    <t>КП Бока</t>
  </si>
  <si>
    <t>КО Бока</t>
  </si>
  <si>
    <t>Сечањ</t>
  </si>
  <si>
    <t>312-01-01263/2014-06</t>
  </si>
  <si>
    <t>2733 / 3169</t>
  </si>
  <si>
    <t>СОС Турија Север</t>
  </si>
  <si>
    <t>КО Србобран</t>
  </si>
  <si>
    <t>Србобран</t>
  </si>
  <si>
    <t>312-01-01368/2014-06</t>
  </si>
  <si>
    <t>7586 / 8523</t>
  </si>
  <si>
    <t>312-01-01125/2014-06</t>
  </si>
  <si>
    <t>Милета Гавриловић</t>
  </si>
  <si>
    <t>312-01-00888/2014-06</t>
  </si>
  <si>
    <t>Славиша Миладиновић</t>
  </si>
  <si>
    <t>312-01-01316/2014-06</t>
  </si>
  <si>
    <t>Горан Бајић</t>
  </si>
  <si>
    <t>312-01-01077/2014-06</t>
  </si>
  <si>
    <t>312-01-01078/2014-06</t>
  </si>
  <si>
    <t>312-01-01076/2014-06</t>
  </si>
  <si>
    <t>312-01-01075/2014-06</t>
  </si>
  <si>
    <t>312-01-01083/2014-06</t>
  </si>
  <si>
    <t>312-01-01079/2014-06</t>
  </si>
  <si>
    <t>312-01-01080/2014-06</t>
  </si>
  <si>
    <t>312-01-01082/2014-06</t>
  </si>
  <si>
    <t>Дарковце</t>
  </si>
  <si>
    <t>20927224</t>
  </si>
  <si>
    <t>ПД Грађеивна-високоградња и производња електричне енергије доо, Дарковце</t>
  </si>
  <si>
    <t>312-01-01234/2014-06</t>
  </si>
  <si>
    <t>Бојан Симовић</t>
  </si>
  <si>
    <t>312-01-01223/2014-06</t>
  </si>
  <si>
    <t>Јан Павела</t>
  </si>
  <si>
    <t>312-01-01284/2014-06</t>
  </si>
  <si>
    <t>Ласло Бенцик</t>
  </si>
  <si>
    <t>20833122</t>
  </si>
  <si>
    <t>ЕНЕРГОБАЛКАН ДОО, Београд</t>
  </si>
  <si>
    <t>312-01-01377/2014-06</t>
  </si>
  <si>
    <t>Алибунар</t>
  </si>
  <si>
    <t>КО Алибунар</t>
  </si>
  <si>
    <t>20583517</t>
  </si>
  <si>
    <t>ELECTRAWINDS-S DOO BEOGRAD, Београд</t>
  </si>
  <si>
    <t>312-01-00225/2015-06</t>
  </si>
  <si>
    <t>312-01-01406/2014-06</t>
  </si>
  <si>
    <t>Статус је стечен за 675 kW од 999 kW исталисане снаге</t>
  </si>
  <si>
    <t>312-01-01459/2014-06</t>
  </si>
  <si>
    <t>Малибунар</t>
  </si>
  <si>
    <t>Општина Алибунар</t>
  </si>
  <si>
    <t>20911590</t>
  </si>
  <si>
    <t>Electrawinds Mali WF d.o.o. Beograd-Novi Beograd</t>
  </si>
  <si>
    <t>312-01-00442/2015-06</t>
  </si>
  <si>
    <t>312-01-00169/2015-06</t>
  </si>
  <si>
    <t>Драган Живковић</t>
  </si>
  <si>
    <t>312-01-00170/2015-06</t>
  </si>
  <si>
    <t>312-01-00420/2015-06</t>
  </si>
  <si>
    <t>Бојан Сретеновић</t>
  </si>
  <si>
    <t>Жупањ</t>
  </si>
  <si>
    <t>КО Јошаничка Бања</t>
  </si>
  <si>
    <t>20935847</t>
  </si>
  <si>
    <t>Privredno društvo ŽUPANJ doo, Београд</t>
  </si>
  <si>
    <t>312-01-00664/2015-06</t>
  </si>
  <si>
    <t>Сеоце</t>
  </si>
  <si>
    <t>КО Миљевићи</t>
  </si>
  <si>
    <t>Пријепоље</t>
  </si>
  <si>
    <t>20121041</t>
  </si>
  <si>
    <t>PREDUZEĆE 15 AVGUST DOO, Београд</t>
  </si>
  <si>
    <t>312-01-00697/2015-06</t>
  </si>
  <si>
    <t>312-01-00520/2015-06</t>
  </si>
  <si>
    <t>Денић Ђура</t>
  </si>
  <si>
    <t>312-01-00521/2015-06</t>
  </si>
  <si>
    <t>312-01-00522/2015-06</t>
  </si>
  <si>
    <t>20886510</t>
  </si>
  <si>
    <t>312-01-00690/2015-06</t>
  </si>
  <si>
    <t>Биљана Миловановић</t>
  </si>
  <si>
    <t>Самоково</t>
  </si>
  <si>
    <t>20937912</t>
  </si>
  <si>
    <t>MAGAL ELEKTRIK BEOGRAD doo</t>
  </si>
  <si>
    <t>312-01-00910/2015-06</t>
  </si>
  <si>
    <t>Вељко Перић</t>
  </si>
  <si>
    <t>312-01-00847/2015-06</t>
  </si>
  <si>
    <t>Иван Павловић</t>
  </si>
  <si>
    <t>Владићи 1</t>
  </si>
  <si>
    <t>КО Раковац</t>
  </si>
  <si>
    <t>20761709</t>
  </si>
  <si>
    <t>VLADIĆI 1 NOVA, BEOGRAD</t>
  </si>
  <si>
    <t>312-01-01150/2015-06</t>
  </si>
  <si>
    <t>Драган Стипчић</t>
  </si>
  <si>
    <t>КП Бродарац</t>
  </si>
  <si>
    <t>КО Маљуревац</t>
  </si>
  <si>
    <t>Пожаревац</t>
  </si>
  <si>
    <t>312-01-00615/2015-06</t>
  </si>
  <si>
    <t>Млекара Дана</t>
  </si>
  <si>
    <t>08065888</t>
  </si>
  <si>
    <t>Пољопривредно предузеће Сава Ковачевић АД Врбас</t>
  </si>
  <si>
    <t>312-01-00827/2015-06</t>
  </si>
  <si>
    <t>Природни гас</t>
  </si>
  <si>
    <t>Дедић Пера</t>
  </si>
  <si>
    <t>Шаинце</t>
  </si>
  <si>
    <t>КО Шаинце</t>
  </si>
  <si>
    <t>20699655</t>
  </si>
  <si>
    <t>BEST ENERGY-ČETIRI 2010 DOO TRGOVIŠTE, Трговиште</t>
  </si>
  <si>
    <t>312-01-01216/2015-06</t>
  </si>
  <si>
    <t>Иван Арсов</t>
  </si>
  <si>
    <t>Падина</t>
  </si>
  <si>
    <t>КО Радовница</t>
  </si>
  <si>
    <t>20699892</t>
  </si>
  <si>
    <t>BEST ENERGY-TRI 2010 DOO TRGOVIŠTE, Трговиште</t>
  </si>
  <si>
    <t>312-01-01217/2015-06</t>
  </si>
  <si>
    <t>Пландиште 1</t>
  </si>
  <si>
    <t>КО Јерменовци, Ко Велика Греда и КО Пландиште</t>
  </si>
  <si>
    <t>Пландиште</t>
  </si>
  <si>
    <t>20683066</t>
  </si>
  <si>
    <t>WIND PARK PLANDIŠTE DOO NOVI BEOGRAD, Београд</t>
  </si>
  <si>
    <t>312-01-00661/2015-06</t>
  </si>
  <si>
    <t>Решењем 312-01-00661/2015-06 од 13.12.2016. продужен је рок важења привременог статуса повлашћеног произвођача електричне енергије до 24.05.2019.</t>
  </si>
  <si>
    <t>КО Црепаја и КО Дебељача</t>
  </si>
  <si>
    <t>20810203</t>
  </si>
  <si>
    <t>Electrawinds K-Wind doo Beograd-Novi Beograd, Београд</t>
  </si>
  <si>
    <t>312-01-00758/2015-06</t>
  </si>
  <si>
    <t>Решењем 312-01-00758/2015-06 од 20.03.2017. продужен је рок важења привременог статуса повлашћеног произвођача електричне енергије до 24.05.2019.</t>
  </si>
  <si>
    <t>Чибук 1</t>
  </si>
  <si>
    <t>КО Мраморак</t>
  </si>
  <si>
    <t>Ковин</t>
  </si>
  <si>
    <t>20363720</t>
  </si>
  <si>
    <t>VETROELEKTRANE BALKANA DOO, BEOGRAD (STARI GRAD), Београд</t>
  </si>
  <si>
    <t>312-01-00759/2015-06</t>
  </si>
  <si>
    <t>Решењем 312-01-00759/2015-06 од 21.01.2017. продужен је рок важења привременог статуса повлашћеног произвођача електричне енергије до 17.06.2019.</t>
  </si>
  <si>
    <t>Кнежевићи</t>
  </si>
  <si>
    <t>КО Јелакци</t>
  </si>
  <si>
    <t>Александровац</t>
  </si>
  <si>
    <t>20319526</t>
  </si>
  <si>
    <t>ENERGORAMA DOO BEOGRAD, Београд</t>
  </si>
  <si>
    <t>312-01-01408/2015-06</t>
  </si>
  <si>
    <t>Радун Јеремић</t>
  </si>
  <si>
    <t>Скачак Плеш</t>
  </si>
  <si>
    <t>КО Плеш</t>
  </si>
  <si>
    <t>20529237</t>
  </si>
  <si>
    <t>GREEN POWER DOO BRUS, Брус</t>
  </si>
  <si>
    <t>312-01-01490/2015-06</t>
  </si>
  <si>
    <t>Звонко Веселиновић</t>
  </si>
  <si>
    <t>Вича</t>
  </si>
  <si>
    <t>20844043</t>
  </si>
  <si>
    <t>PRIVREDNO DRUŠTVO CAN-ELECTRO DOO, Београд</t>
  </si>
  <si>
    <t>312-01-01497/2015-06</t>
  </si>
  <si>
    <t>Хајдуковић Мирослав</t>
  </si>
  <si>
    <t>Дубак</t>
  </si>
  <si>
    <t>Лесничка река</t>
  </si>
  <si>
    <t>20807229</t>
  </si>
  <si>
    <t>FANTASTIC ENERGY TWO DOO TRGOVIŠTE</t>
  </si>
  <si>
    <t>312-01-01203/2015-06</t>
  </si>
  <si>
    <t>Ненад Шаренац</t>
  </si>
  <si>
    <t>ТО Запад</t>
  </si>
  <si>
    <t>ТО Запад, Нови Сад</t>
  </si>
  <si>
    <t>08038210</t>
  </si>
  <si>
    <t>НОВОСАДСКА ТОПЛАНА</t>
  </si>
  <si>
    <t>312-01-01503/2015-06</t>
  </si>
  <si>
    <t>Кошава</t>
  </si>
  <si>
    <t>КО Загајица</t>
  </si>
  <si>
    <t>312-01-00795/2015-06</t>
  </si>
  <si>
    <t>Бистар</t>
  </si>
  <si>
    <t>КО Бистар</t>
  </si>
  <si>
    <t>20886820</t>
  </si>
  <si>
    <t>SPRING ENERGY JEDAN BISTAR DOO BOSILEGRAD, Босилеград</t>
  </si>
  <si>
    <t>312-01-00107/2016-06</t>
  </si>
  <si>
    <t>Петар Михајловић</t>
  </si>
  <si>
    <t>Изберовићи</t>
  </si>
  <si>
    <t>КО Рибариће</t>
  </si>
  <si>
    <t>20958073</t>
  </si>
  <si>
    <t>MM HIDRO ENERGY - BLACK, Тутин</t>
  </si>
  <si>
    <t>312-01-00464/2016-06</t>
  </si>
  <si>
    <t>Хајран Хоџић</t>
  </si>
  <si>
    <t>Решењем 312-01-0966/2016-06 од 8.8.2016. измењено је претходно решење у погледу инсталисане снаге хидроелектране тако да уместо 160 kW сада гласи 291 kW.</t>
  </si>
  <si>
    <t>Звонце</t>
  </si>
  <si>
    <t>Река Ракитска, КО Звонце</t>
  </si>
  <si>
    <t>21133175</t>
  </si>
  <si>
    <t>Мала хидроелектрана Звонце доо, Београд-Стари Град</t>
  </si>
  <si>
    <t>312-01-00284/2016-06</t>
  </si>
  <si>
    <t>Ракита</t>
  </si>
  <si>
    <t>Река Ракитска, КО Ракита</t>
  </si>
  <si>
    <t>21130494</t>
  </si>
  <si>
    <t>Мала хидроелектрана Ракита доо, Београд-Стари Град</t>
  </si>
  <si>
    <t>312-01-00283/2016-06</t>
  </si>
  <si>
    <t>312-01-01515/2015-06</t>
  </si>
  <si>
    <t>312-01-2730-2013-04</t>
  </si>
  <si>
    <t>Шутановина</t>
  </si>
  <si>
    <t>312-01-00530/2016-06</t>
  </si>
  <si>
    <t>Првослав Антонијевић</t>
  </si>
  <si>
    <t>Биоелектра</t>
  </si>
  <si>
    <t>КО Ботош</t>
  </si>
  <si>
    <t>Зрењанин</t>
  </si>
  <si>
    <t>20730471</t>
  </si>
  <si>
    <t>BIOELEKTRANA DOO BOTOŠ</t>
  </si>
  <si>
    <t>312-01-00663/2016-06</t>
  </si>
  <si>
    <t>Поморишки Зоран</t>
  </si>
  <si>
    <t>312-01-00639/2016-06</t>
  </si>
  <si>
    <t>Мехо Пендић</t>
  </si>
  <si>
    <t>312-01-01519/2015-06</t>
  </si>
  <si>
    <t>312-01-01516/2015-06</t>
  </si>
  <si>
    <t>312-01-01518/2015-06</t>
  </si>
  <si>
    <t>312-01-01517/2015-06</t>
  </si>
  <si>
    <t>312-01-01520/2015-06</t>
  </si>
  <si>
    <t>ФТН 2</t>
  </si>
  <si>
    <t>КО Нови Сад 2</t>
  </si>
  <si>
    <t>312-01-01016/2015-06</t>
  </si>
  <si>
    <t>Јелимировци</t>
  </si>
  <si>
    <t>река Врла, КО Топли До</t>
  </si>
  <si>
    <t>21049808</t>
  </si>
  <si>
    <t>MOJA STARA VODENICA DOO ČAČAK, Чачак</t>
  </si>
  <si>
    <t>312-01-01093/2016-06</t>
  </si>
  <si>
    <t>Драгана Цветковић</t>
  </si>
  <si>
    <t>Геосонда</t>
  </si>
  <si>
    <t>GEOSONDA GEOMEHANIKA DOO BEOGRAD, Београд</t>
  </si>
  <si>
    <t>312-01-01275/2015-06</t>
  </si>
  <si>
    <t>Драган Динић</t>
  </si>
  <si>
    <t>Гаковац</t>
  </si>
  <si>
    <t>КО Стара Моравица</t>
  </si>
  <si>
    <t>20929839</t>
  </si>
  <si>
    <t>ГАКОВАЦ ДОО СТАРА МОРАВИЦА, Стара Моравица</t>
  </si>
  <si>
    <t>312-01-00970/2016-06</t>
  </si>
  <si>
    <t>312-01-00970-2016-06</t>
  </si>
  <si>
    <t>МОДА Управа</t>
  </si>
  <si>
    <t>312-01-01015/2015-06</t>
  </si>
  <si>
    <t>КО Иланџа</t>
  </si>
  <si>
    <t>17535102</t>
  </si>
  <si>
    <t>BIOGAS ENERGY доо</t>
  </si>
  <si>
    <t>312-01-01136/2016-06</t>
  </si>
  <si>
    <t>Милош Ранђелковић</t>
  </si>
  <si>
    <t>312-01-01251/2016-06</t>
  </si>
  <si>
    <t>Иван Станисављевић</t>
  </si>
  <si>
    <t>Пржинци</t>
  </si>
  <si>
    <t>Корбевачка река</t>
  </si>
  <si>
    <t>Врањска Бања</t>
  </si>
  <si>
    <t>20651105</t>
  </si>
  <si>
    <t>GREEN ENERGY - PRŽINCI, Врање</t>
  </si>
  <si>
    <t>312-01-01325/2016-06</t>
  </si>
  <si>
    <t>БГС ГАМА БП</t>
  </si>
  <si>
    <t>КО Бач</t>
  </si>
  <si>
    <t>Бач</t>
  </si>
  <si>
    <t>20775904</t>
  </si>
  <si>
    <t>БГС ГАМА БП, Бач</t>
  </si>
  <si>
    <t>312-01-01408/2016-06</t>
  </si>
  <si>
    <t>Бојан Милић, Ана Гашпаросвски</t>
  </si>
  <si>
    <t>БГС БЕТА БП</t>
  </si>
  <si>
    <t>20760192</t>
  </si>
  <si>
    <t>БГС БЕТА БП, Бач</t>
  </si>
  <si>
    <t>312-01-01409/2016-06</t>
  </si>
  <si>
    <t>Варошка река</t>
  </si>
  <si>
    <t xml:space="preserve">КО Дражевићи </t>
  </si>
  <si>
    <t>20931663</t>
  </si>
  <si>
    <t>ENERGOZLATAR DOO, Нова Варош</t>
  </si>
  <si>
    <t>312-01-01324/2016-06</t>
  </si>
  <si>
    <t>Емир Караосмановић</t>
  </si>
  <si>
    <t>312-01-01403/2016-06</t>
  </si>
  <si>
    <t>Проданча</t>
  </si>
  <si>
    <t>Бистрична река</t>
  </si>
  <si>
    <t>20663375</t>
  </si>
  <si>
    <t>VLASINA ECO ENERGY DOO BEOGRAD, Београд</t>
  </si>
  <si>
    <t>312-01-01400/2016-06</t>
  </si>
  <si>
    <t>Ђорђине</t>
  </si>
  <si>
    <t>312-01-01401/2016-06</t>
  </si>
  <si>
    <t>Зарић Саша</t>
  </si>
  <si>
    <t>Бели камен</t>
  </si>
  <si>
    <t>Река Црни Рзав и Рибница</t>
  </si>
  <si>
    <t>Чајетина</t>
  </si>
  <si>
    <t>20939184</t>
  </si>
  <si>
    <t>ЗЛАТИБОРСКЕ ЕЛЕКТРАНЕ ДОО, Чачак</t>
  </si>
  <si>
    <t>312-01-01492/2016-06</t>
  </si>
  <si>
    <t>Радомир Милекић</t>
  </si>
  <si>
    <t>312-01-01660/2016-06</t>
  </si>
  <si>
    <t>Петар Ковачевић</t>
  </si>
  <si>
    <t>Самоковска река 1</t>
  </si>
  <si>
    <t>20937548</t>
  </si>
  <si>
    <t>SAMUK d.o.o. Beograd-Zemun</t>
  </si>
  <si>
    <t>312-01-01404/2016-06</t>
  </si>
  <si>
    <t>Самоковска река</t>
  </si>
  <si>
    <t>ФЛК Солар Топлица 1</t>
  </si>
  <si>
    <t>FLK PETROL DOO, Прокупље</t>
  </si>
  <si>
    <t>312-01-01024/2015-06</t>
  </si>
  <si>
    <t>Статус је стечен за 4,5 kW од 25 kW исталисане снаге</t>
  </si>
  <si>
    <t>Globalseed 2</t>
  </si>
  <si>
    <t>КО Чуруг</t>
  </si>
  <si>
    <t>20004878</t>
  </si>
  <si>
    <t>312-01-01487/2016-06</t>
  </si>
  <si>
    <t>Сушара</t>
  </si>
  <si>
    <t>Оровича река</t>
  </si>
  <si>
    <t>20353082</t>
  </si>
  <si>
    <t>PREDUZEĆE ZA PRODAJU I IZDAVANJE NEKRETNINA MBNM INVEST CO DOO, Љубовија</t>
  </si>
  <si>
    <t>312-01-01646/2016-06</t>
  </si>
  <si>
    <t>Слободан Мићић</t>
  </si>
  <si>
    <t>Митровића воденица</t>
  </si>
  <si>
    <t>Милешевска река</t>
  </si>
  <si>
    <t>21047384</t>
  </si>
  <si>
    <t>Митровића Воденица доо, Пријепоље</t>
  </si>
  <si>
    <t>312-01-01572/2016-06</t>
  </si>
  <si>
    <t>Камик</t>
  </si>
  <si>
    <t>Новоселска река</t>
  </si>
  <si>
    <t>20916524</t>
  </si>
  <si>
    <t>AVG Hydro Power doo, Врање</t>
  </si>
  <si>
    <t>312-01-00366/2017-06</t>
  </si>
  <si>
    <t>Александар Максимовић</t>
  </si>
  <si>
    <t>Вележ 1</t>
  </si>
  <si>
    <t>20886749</t>
  </si>
  <si>
    <t>ХЕ ХИДРОВОЛТ доо, Рашка</t>
  </si>
  <si>
    <t>312-01-00194/2017-06</t>
  </si>
  <si>
    <t>Александар Јеличић</t>
  </si>
  <si>
    <t>Лисина</t>
  </si>
  <si>
    <t>Клочаница</t>
  </si>
  <si>
    <t>Деспотовац</t>
  </si>
  <si>
    <t>20541024</t>
  </si>
  <si>
    <t>Eko Elektra doo, Београд</t>
  </si>
  <si>
    <t>312-01-01575/2016-06</t>
  </si>
  <si>
    <t>Кашићи</t>
  </si>
  <si>
    <t>312-01-00575/2017-06</t>
  </si>
  <si>
    <t>Јевац</t>
  </si>
  <si>
    <t>Буковичка река</t>
  </si>
  <si>
    <t>60109338</t>
  </si>
  <si>
    <t>SZR MB ELEKTRIKA BOŽO MILOVIĆ PR IVANJICA, Ивањица</t>
  </si>
  <si>
    <t>312-01-00385/2017-06</t>
  </si>
  <si>
    <t>Божо Миловић</t>
  </si>
  <si>
    <t>Дрља</t>
  </si>
  <si>
    <t>Бачка Паланка</t>
  </si>
  <si>
    <t>20761474</t>
  </si>
  <si>
    <t>DRLJA 1967 DOO BAČKA PALANKA</t>
  </si>
  <si>
    <t>312-01-00345/2017-06</t>
  </si>
  <si>
    <t>Вргудинац</t>
  </si>
  <si>
    <t>Река Нишава</t>
  </si>
  <si>
    <t>Бела Паланка</t>
  </si>
  <si>
    <t>20581603</t>
  </si>
  <si>
    <t>POWE GEN DOO BEOGRAD, Београд-Нови Београд</t>
  </si>
  <si>
    <t>312-01-00841/2017-06</t>
  </si>
  <si>
    <t>Милетић Владимир</t>
  </si>
  <si>
    <t>Црнетићи</t>
  </si>
  <si>
    <t>Љутина</t>
  </si>
  <si>
    <t>Прибој</t>
  </si>
  <si>
    <t>21023884</t>
  </si>
  <si>
    <t>Hydro Ljutina doo Priboj, Прибој</t>
  </si>
  <si>
    <t>312-01-00753/2017-06</t>
  </si>
  <si>
    <t>Ђуровић Александар</t>
  </si>
  <si>
    <t>Радановићи</t>
  </si>
  <si>
    <t>312-01-00754/2017-06</t>
  </si>
  <si>
    <t>Блендија воденица-Глоган</t>
  </si>
  <si>
    <t>Сокобања</t>
  </si>
  <si>
    <t>21065030</t>
  </si>
  <si>
    <t>SLEMEN ELECTRIC DOO BEOGRAD, Београд</t>
  </si>
  <si>
    <t>312-01-00816/2017-06</t>
  </si>
  <si>
    <t>Бојан Радојковић</t>
  </si>
  <si>
    <t>Комаљ</t>
  </si>
  <si>
    <t>Црни Рзав</t>
  </si>
  <si>
    <t>312-01-00748/2017-06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</si>
</sst>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F800]dddd\,\ mmmm\ dd\,\ yyyy"/>
  </numFmts>
  <fonts count="2" x14ac:knownFonts="1">
    <font>
      <sz val="11"/>
      <color theme="1"/>
      <name val="Calibri"/>
      <family val="2"/>
      <charset val="238"/>
      <scheme val="minor"/>
    </font>
    <font>
      <sz val="10"/>
      <color indexed="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67"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5"/>
  <sheetViews>
    <sheetView tabSelected="1" workbookViewId="0">
      <selection sqref="A1:AR325"/>
    </sheetView>
  </sheetViews>
  <sheetFormatPr defaultRowHeight="15" x14ac:dyDescent="0.25"/>
  <cols>
    <col min="12" max="13" width="30.28515625" style="1" bestFit="1" customWidth="1"/>
  </cols>
  <sheetData>
    <row r="1" spans="1:28" x14ac:dyDescent="0.25">
      <c r="A1" t="s">
        <v>0</v>
      </c>
      <c r="B1" t="s">
        <v>1</v>
      </c>
      <c r="C1" t="s">
        <v>2</v>
      </c>
      <c r="D1" t="s">
        <v>3</v>
      </c>
      <c r="E1" t="s">
        <v>4</v>
      </c>
      <c r="F1" t="s">
        <v>5</v>
      </c>
      <c r="G1" t="s">
        <v>6</v>
      </c>
      <c r="H1" t="s">
        <v>7</v>
      </c>
      <c r="I1" t="s">
        <v>8</v>
      </c>
      <c r="J1" t="s">
        <v>9</v>
      </c>
      <c r="K1" t="s">
        <v>10</v>
      </c>
      <c r="L1" s="1" t="s">
        <v>11</v>
      </c>
      <c r="M1" s="1" t="s">
        <v>12</v>
      </c>
      <c r="N1" t="s">
        <v>13</v>
      </c>
      <c r="O1" t="s">
        <v>14</v>
      </c>
      <c r="P1" t="s">
        <v>15</v>
      </c>
      <c r="Q1" t="s">
        <v>16</v>
      </c>
      <c r="R1" t="s">
        <v>17</v>
      </c>
      <c r="S1" t="s">
        <v>18</v>
      </c>
      <c r="T1" t="s">
        <v>19</v>
      </c>
      <c r="U1" t="s">
        <v>20</v>
      </c>
      <c r="V1" t="s">
        <v>21</v>
      </c>
      <c r="W1" t="s">
        <v>22</v>
      </c>
      <c r="X1" t="s">
        <v>23</v>
      </c>
      <c r="Y1" t="s">
        <v>24</v>
      </c>
      <c r="Z1" t="s">
        <v>25</v>
      </c>
      <c r="AA1" t="s">
        <v>26</v>
      </c>
      <c r="AB1" t="s">
        <v>27</v>
      </c>
    </row>
    <row r="2" spans="1:28" x14ac:dyDescent="0.25">
      <c r="A2">
        <v>1</v>
      </c>
      <c r="B2" t="s">
        <v>28</v>
      </c>
      <c r="C2" t="s">
        <v>29</v>
      </c>
      <c r="D2" t="s">
        <v>30</v>
      </c>
      <c r="E2" t="s">
        <v>30</v>
      </c>
      <c r="F2" t="s">
        <v>31</v>
      </c>
      <c r="G2">
        <v>37</v>
      </c>
      <c r="H2" t="s">
        <v>32</v>
      </c>
      <c r="I2" t="s">
        <v>33</v>
      </c>
      <c r="J2" t="s">
        <v>34</v>
      </c>
      <c r="K2" t="s">
        <v>35</v>
      </c>
      <c r="L2" s="1">
        <v>40203</v>
      </c>
      <c r="W2" t="s">
        <v>36</v>
      </c>
      <c r="Y2">
        <v>7475512</v>
      </c>
      <c r="Z2">
        <v>4794984</v>
      </c>
      <c r="AA2">
        <f t="shared" ref="AA2:AA65" si="0">YEAR(L2)</f>
        <v>2010</v>
      </c>
      <c r="AB2">
        <f>MONTH(L2)</f>
        <v>1</v>
      </c>
    </row>
    <row r="3" spans="1:28" x14ac:dyDescent="0.25">
      <c r="A3">
        <v>2</v>
      </c>
      <c r="B3" t="s">
        <v>28</v>
      </c>
      <c r="C3" t="s">
        <v>29</v>
      </c>
      <c r="D3" t="s">
        <v>37</v>
      </c>
      <c r="E3" t="s">
        <v>37</v>
      </c>
      <c r="F3" t="s">
        <v>38</v>
      </c>
      <c r="G3">
        <v>250</v>
      </c>
      <c r="H3" t="s">
        <v>32</v>
      </c>
      <c r="I3" t="s">
        <v>39</v>
      </c>
      <c r="J3" t="s">
        <v>40</v>
      </c>
      <c r="K3" t="s">
        <v>42</v>
      </c>
      <c r="L3" s="1">
        <v>40204</v>
      </c>
      <c r="W3" t="s">
        <v>36</v>
      </c>
      <c r="Y3">
        <v>7557339</v>
      </c>
      <c r="Z3">
        <v>4832855</v>
      </c>
      <c r="AA3">
        <f t="shared" si="0"/>
        <v>2010</v>
      </c>
      <c r="AB3">
        <f t="shared" ref="AB3:AB66" si="1">MONTH(L3)</f>
        <v>1</v>
      </c>
    </row>
    <row r="4" spans="1:28" x14ac:dyDescent="0.25">
      <c r="A4">
        <v>3</v>
      </c>
      <c r="B4" t="s">
        <v>28</v>
      </c>
      <c r="C4" t="s">
        <v>29</v>
      </c>
      <c r="D4" t="s">
        <v>43</v>
      </c>
      <c r="E4" t="s">
        <v>44</v>
      </c>
      <c r="F4" t="s">
        <v>45</v>
      </c>
      <c r="G4">
        <v>75</v>
      </c>
      <c r="H4" t="s">
        <v>32</v>
      </c>
      <c r="I4" t="s">
        <v>46</v>
      </c>
      <c r="J4" t="s">
        <v>47</v>
      </c>
      <c r="K4" t="s">
        <v>48</v>
      </c>
      <c r="L4" s="1">
        <v>40218</v>
      </c>
      <c r="W4" t="s">
        <v>36</v>
      </c>
      <c r="X4" t="s">
        <v>49</v>
      </c>
      <c r="Y4">
        <v>7547254</v>
      </c>
      <c r="Z4">
        <v>4786673</v>
      </c>
      <c r="AA4">
        <f t="shared" si="0"/>
        <v>2010</v>
      </c>
      <c r="AB4">
        <f t="shared" si="1"/>
        <v>2</v>
      </c>
    </row>
    <row r="5" spans="1:28" x14ac:dyDescent="0.25">
      <c r="A5">
        <v>4</v>
      </c>
      <c r="B5" t="s">
        <v>28</v>
      </c>
      <c r="C5" t="s">
        <v>29</v>
      </c>
      <c r="D5" t="s">
        <v>50</v>
      </c>
      <c r="E5" t="s">
        <v>51</v>
      </c>
      <c r="F5" t="s">
        <v>52</v>
      </c>
      <c r="G5">
        <v>30</v>
      </c>
      <c r="H5" t="s">
        <v>32</v>
      </c>
      <c r="I5" t="s">
        <v>53</v>
      </c>
      <c r="J5" t="s">
        <v>54</v>
      </c>
      <c r="K5" t="s">
        <v>55</v>
      </c>
      <c r="L5" s="1">
        <v>40234</v>
      </c>
      <c r="W5" t="s">
        <v>36</v>
      </c>
      <c r="Y5">
        <v>7592921</v>
      </c>
      <c r="Z5">
        <v>4729528</v>
      </c>
      <c r="AA5">
        <f t="shared" si="0"/>
        <v>2010</v>
      </c>
      <c r="AB5">
        <f t="shared" si="1"/>
        <v>2</v>
      </c>
    </row>
    <row r="6" spans="1:28" x14ac:dyDescent="0.25">
      <c r="A6">
        <v>5</v>
      </c>
      <c r="B6" t="s">
        <v>28</v>
      </c>
      <c r="C6" t="s">
        <v>29</v>
      </c>
      <c r="D6" t="s">
        <v>56</v>
      </c>
      <c r="E6" t="s">
        <v>44</v>
      </c>
      <c r="F6" t="s">
        <v>56</v>
      </c>
      <c r="G6">
        <v>350</v>
      </c>
      <c r="H6" t="s">
        <v>32</v>
      </c>
      <c r="I6" t="s">
        <v>57</v>
      </c>
      <c r="J6" t="s">
        <v>58</v>
      </c>
      <c r="K6" t="s">
        <v>59</v>
      </c>
      <c r="L6" s="1">
        <v>40242</v>
      </c>
      <c r="W6" t="s">
        <v>36</v>
      </c>
      <c r="Y6">
        <v>7522830</v>
      </c>
      <c r="Z6">
        <v>4777325</v>
      </c>
      <c r="AA6">
        <f t="shared" si="0"/>
        <v>2010</v>
      </c>
      <c r="AB6">
        <f t="shared" si="1"/>
        <v>3</v>
      </c>
    </row>
    <row r="7" spans="1:28" x14ac:dyDescent="0.25">
      <c r="A7">
        <v>6</v>
      </c>
      <c r="B7" t="s">
        <v>28</v>
      </c>
      <c r="C7" t="s">
        <v>29</v>
      </c>
      <c r="D7" t="s">
        <v>60</v>
      </c>
      <c r="E7" t="s">
        <v>61</v>
      </c>
      <c r="F7" t="s">
        <v>62</v>
      </c>
      <c r="G7">
        <v>95</v>
      </c>
      <c r="I7" t="s">
        <v>63</v>
      </c>
      <c r="J7" t="s">
        <v>64</v>
      </c>
      <c r="K7" t="s">
        <v>65</v>
      </c>
      <c r="L7" s="1">
        <v>40242</v>
      </c>
      <c r="W7" t="s">
        <v>36</v>
      </c>
      <c r="Y7">
        <v>7598480</v>
      </c>
      <c r="Z7">
        <v>4861860</v>
      </c>
      <c r="AA7">
        <f t="shared" si="0"/>
        <v>2010</v>
      </c>
      <c r="AB7">
        <f t="shared" si="1"/>
        <v>3</v>
      </c>
    </row>
    <row r="8" spans="1:28" x14ac:dyDescent="0.25">
      <c r="A8">
        <v>7</v>
      </c>
      <c r="B8" t="s">
        <v>28</v>
      </c>
      <c r="C8" t="s">
        <v>29</v>
      </c>
      <c r="D8" t="s">
        <v>66</v>
      </c>
      <c r="E8" t="s">
        <v>67</v>
      </c>
      <c r="F8" t="s">
        <v>68</v>
      </c>
      <c r="G8">
        <v>50</v>
      </c>
      <c r="I8" t="s">
        <v>69</v>
      </c>
      <c r="J8" t="s">
        <v>70</v>
      </c>
      <c r="K8" t="s">
        <v>71</v>
      </c>
      <c r="L8" s="1">
        <v>40253</v>
      </c>
      <c r="W8" t="s">
        <v>36</v>
      </c>
      <c r="Y8">
        <v>7604448</v>
      </c>
      <c r="Z8">
        <v>4823286</v>
      </c>
      <c r="AA8">
        <f t="shared" si="0"/>
        <v>2010</v>
      </c>
      <c r="AB8">
        <f t="shared" si="1"/>
        <v>3</v>
      </c>
    </row>
    <row r="9" spans="1:28" x14ac:dyDescent="0.25">
      <c r="A9">
        <v>8</v>
      </c>
      <c r="B9" t="s">
        <v>28</v>
      </c>
      <c r="C9" t="s">
        <v>29</v>
      </c>
      <c r="D9" t="s">
        <v>72</v>
      </c>
      <c r="E9" t="s">
        <v>73</v>
      </c>
      <c r="F9" t="s">
        <v>74</v>
      </c>
      <c r="G9">
        <v>400</v>
      </c>
      <c r="I9" t="s">
        <v>39</v>
      </c>
      <c r="J9" t="s">
        <v>40</v>
      </c>
      <c r="K9" t="s">
        <v>75</v>
      </c>
      <c r="L9" s="1">
        <v>40260</v>
      </c>
      <c r="W9" t="s">
        <v>36</v>
      </c>
      <c r="Y9">
        <v>7396820</v>
      </c>
      <c r="Z9">
        <v>4857065</v>
      </c>
      <c r="AA9">
        <f t="shared" si="0"/>
        <v>2010</v>
      </c>
      <c r="AB9">
        <f t="shared" si="1"/>
        <v>3</v>
      </c>
    </row>
    <row r="10" spans="1:28" x14ac:dyDescent="0.25">
      <c r="A10">
        <v>9</v>
      </c>
      <c r="B10" t="s">
        <v>28</v>
      </c>
      <c r="C10" t="s">
        <v>29</v>
      </c>
      <c r="D10" t="s">
        <v>76</v>
      </c>
      <c r="E10" t="s">
        <v>77</v>
      </c>
      <c r="F10" t="s">
        <v>78</v>
      </c>
      <c r="G10">
        <v>640</v>
      </c>
      <c r="I10" t="s">
        <v>79</v>
      </c>
      <c r="J10" t="s">
        <v>80</v>
      </c>
      <c r="K10" t="s">
        <v>81</v>
      </c>
      <c r="L10" s="1">
        <v>40282</v>
      </c>
      <c r="W10" t="s">
        <v>36</v>
      </c>
      <c r="Y10">
        <v>7606835</v>
      </c>
      <c r="Z10">
        <v>4756388</v>
      </c>
      <c r="AA10">
        <f t="shared" si="0"/>
        <v>2010</v>
      </c>
      <c r="AB10">
        <f t="shared" si="1"/>
        <v>4</v>
      </c>
    </row>
    <row r="11" spans="1:28" x14ac:dyDescent="0.25">
      <c r="A11">
        <v>10</v>
      </c>
      <c r="B11" t="s">
        <v>28</v>
      </c>
      <c r="C11" t="s">
        <v>29</v>
      </c>
      <c r="D11" t="s">
        <v>83</v>
      </c>
      <c r="E11" t="s">
        <v>77</v>
      </c>
      <c r="F11" t="s">
        <v>78</v>
      </c>
      <c r="G11">
        <v>700</v>
      </c>
      <c r="I11" t="s">
        <v>84</v>
      </c>
      <c r="J11" t="s">
        <v>85</v>
      </c>
      <c r="K11" t="s">
        <v>86</v>
      </c>
      <c r="L11" s="1">
        <v>40354</v>
      </c>
      <c r="W11" t="s">
        <v>36</v>
      </c>
      <c r="Y11">
        <v>7592919</v>
      </c>
      <c r="Z11">
        <v>4758290</v>
      </c>
      <c r="AA11">
        <f t="shared" si="0"/>
        <v>2010</v>
      </c>
      <c r="AB11">
        <f t="shared" si="1"/>
        <v>6</v>
      </c>
    </row>
    <row r="12" spans="1:28" x14ac:dyDescent="0.25">
      <c r="A12">
        <v>11</v>
      </c>
      <c r="B12" t="s">
        <v>28</v>
      </c>
      <c r="C12" t="s">
        <v>29</v>
      </c>
      <c r="D12" t="s">
        <v>87</v>
      </c>
      <c r="E12" t="s">
        <v>88</v>
      </c>
      <c r="F12" t="s">
        <v>89</v>
      </c>
      <c r="G12">
        <v>450</v>
      </c>
      <c r="I12" t="s">
        <v>79</v>
      </c>
      <c r="J12" t="s">
        <v>80</v>
      </c>
      <c r="K12" t="s">
        <v>90</v>
      </c>
      <c r="L12" s="1">
        <v>40399</v>
      </c>
      <c r="W12" t="s">
        <v>36</v>
      </c>
      <c r="Y12">
        <v>7610040</v>
      </c>
      <c r="Z12">
        <v>4749787</v>
      </c>
      <c r="AA12">
        <f t="shared" si="0"/>
        <v>2010</v>
      </c>
      <c r="AB12">
        <f t="shared" si="1"/>
        <v>8</v>
      </c>
    </row>
    <row r="13" spans="1:28" x14ac:dyDescent="0.25">
      <c r="A13">
        <v>12</v>
      </c>
      <c r="B13" t="s">
        <v>28</v>
      </c>
      <c r="C13" t="s">
        <v>29</v>
      </c>
      <c r="D13" t="s">
        <v>91</v>
      </c>
      <c r="E13" t="s">
        <v>92</v>
      </c>
      <c r="F13" t="s">
        <v>93</v>
      </c>
      <c r="G13">
        <v>94</v>
      </c>
      <c r="J13" t="s">
        <v>94</v>
      </c>
      <c r="K13" t="s">
        <v>95</v>
      </c>
      <c r="L13" s="1">
        <v>40554</v>
      </c>
      <c r="W13" t="s">
        <v>36</v>
      </c>
      <c r="Y13">
        <v>7462135</v>
      </c>
      <c r="Z13">
        <v>4816594</v>
      </c>
      <c r="AA13">
        <f t="shared" si="0"/>
        <v>2011</v>
      </c>
      <c r="AB13">
        <f t="shared" si="1"/>
        <v>1</v>
      </c>
    </row>
    <row r="14" spans="1:28" x14ac:dyDescent="0.25">
      <c r="A14">
        <v>13</v>
      </c>
      <c r="B14" t="s">
        <v>28</v>
      </c>
      <c r="C14" t="s">
        <v>29</v>
      </c>
      <c r="D14" t="s">
        <v>96</v>
      </c>
      <c r="E14" t="s">
        <v>97</v>
      </c>
      <c r="F14" t="s">
        <v>98</v>
      </c>
      <c r="G14">
        <v>10.7</v>
      </c>
      <c r="I14" t="s">
        <v>99</v>
      </c>
      <c r="J14" t="s">
        <v>100</v>
      </c>
      <c r="K14" t="s">
        <v>101</v>
      </c>
      <c r="L14" s="1">
        <v>40633</v>
      </c>
      <c r="W14" t="s">
        <v>36</v>
      </c>
      <c r="X14" t="s">
        <v>102</v>
      </c>
      <c r="Y14">
        <v>7378529</v>
      </c>
      <c r="Z14">
        <v>4900221</v>
      </c>
      <c r="AA14">
        <f t="shared" si="0"/>
        <v>2011</v>
      </c>
      <c r="AB14">
        <f t="shared" si="1"/>
        <v>3</v>
      </c>
    </row>
    <row r="15" spans="1:28" x14ac:dyDescent="0.25">
      <c r="A15">
        <v>14</v>
      </c>
      <c r="B15" t="s">
        <v>28</v>
      </c>
      <c r="C15" t="s">
        <v>103</v>
      </c>
      <c r="E15" t="s">
        <v>104</v>
      </c>
      <c r="F15" t="s">
        <v>105</v>
      </c>
      <c r="G15">
        <v>5.0599999999999996</v>
      </c>
      <c r="J15" t="s">
        <v>106</v>
      </c>
      <c r="K15" t="s">
        <v>107</v>
      </c>
      <c r="L15" s="1">
        <v>40763</v>
      </c>
      <c r="M15" s="1">
        <v>40686</v>
      </c>
      <c r="W15" t="s">
        <v>36</v>
      </c>
      <c r="Y15">
        <v>7530203</v>
      </c>
      <c r="Z15">
        <v>4842161</v>
      </c>
      <c r="AA15">
        <f t="shared" si="0"/>
        <v>2011</v>
      </c>
      <c r="AB15">
        <f t="shared" si="1"/>
        <v>8</v>
      </c>
    </row>
    <row r="16" spans="1:28" x14ac:dyDescent="0.25">
      <c r="A16">
        <v>15</v>
      </c>
      <c r="B16" t="s">
        <v>28</v>
      </c>
      <c r="C16" t="s">
        <v>103</v>
      </c>
      <c r="E16" t="s">
        <v>108</v>
      </c>
      <c r="F16" t="s">
        <v>109</v>
      </c>
      <c r="G16">
        <v>5.0599999999999996</v>
      </c>
      <c r="J16" t="s">
        <v>108</v>
      </c>
      <c r="K16" t="s">
        <v>110</v>
      </c>
      <c r="L16" s="1">
        <v>40780</v>
      </c>
      <c r="M16" s="1">
        <v>40711</v>
      </c>
      <c r="W16" t="s">
        <v>36</v>
      </c>
      <c r="Y16">
        <v>7385781</v>
      </c>
      <c r="Z16">
        <v>5053104</v>
      </c>
      <c r="AA16">
        <f t="shared" si="0"/>
        <v>2011</v>
      </c>
      <c r="AB16">
        <f t="shared" si="1"/>
        <v>8</v>
      </c>
    </row>
    <row r="17" spans="1:28" x14ac:dyDescent="0.25">
      <c r="A17">
        <v>16</v>
      </c>
      <c r="B17" t="s">
        <v>28</v>
      </c>
      <c r="C17" t="s">
        <v>103</v>
      </c>
      <c r="E17" t="s">
        <v>111</v>
      </c>
      <c r="F17" t="s">
        <v>41</v>
      </c>
      <c r="G17">
        <v>2.1</v>
      </c>
      <c r="J17" t="s">
        <v>112</v>
      </c>
      <c r="K17" t="s">
        <v>113</v>
      </c>
      <c r="L17" s="1">
        <v>40834</v>
      </c>
      <c r="M17" s="1">
        <v>40857</v>
      </c>
      <c r="W17" t="s">
        <v>36</v>
      </c>
      <c r="AA17">
        <f t="shared" si="0"/>
        <v>2011</v>
      </c>
      <c r="AB17">
        <f t="shared" si="1"/>
        <v>10</v>
      </c>
    </row>
    <row r="18" spans="1:28" x14ac:dyDescent="0.25">
      <c r="A18">
        <v>17</v>
      </c>
      <c r="B18" t="s">
        <v>28</v>
      </c>
      <c r="C18" t="s">
        <v>114</v>
      </c>
      <c r="E18" t="s">
        <v>115</v>
      </c>
      <c r="F18" t="s">
        <v>116</v>
      </c>
      <c r="G18">
        <v>3500</v>
      </c>
      <c r="I18" t="s">
        <v>117</v>
      </c>
      <c r="J18" t="s">
        <v>115</v>
      </c>
      <c r="K18" t="s">
        <v>118</v>
      </c>
      <c r="L18" s="1">
        <v>40333</v>
      </c>
      <c r="V18" t="s">
        <v>119</v>
      </c>
      <c r="W18" t="s">
        <v>36</v>
      </c>
      <c r="Y18">
        <v>7430556</v>
      </c>
      <c r="Z18">
        <v>4858399</v>
      </c>
      <c r="AA18">
        <f t="shared" si="0"/>
        <v>2010</v>
      </c>
      <c r="AB18">
        <f t="shared" si="1"/>
        <v>6</v>
      </c>
    </row>
    <row r="19" spans="1:28" x14ac:dyDescent="0.25">
      <c r="A19">
        <v>18</v>
      </c>
      <c r="B19" t="s">
        <v>28</v>
      </c>
      <c r="C19" t="s">
        <v>120</v>
      </c>
      <c r="E19" t="s">
        <v>121</v>
      </c>
      <c r="F19" t="s">
        <v>41</v>
      </c>
      <c r="G19">
        <v>2252</v>
      </c>
      <c r="H19">
        <v>2048</v>
      </c>
      <c r="I19" t="s">
        <v>122</v>
      </c>
      <c r="J19" t="s">
        <v>121</v>
      </c>
      <c r="K19" t="s">
        <v>123</v>
      </c>
      <c r="L19" s="1">
        <v>40485</v>
      </c>
      <c r="V19" t="s">
        <v>124</v>
      </c>
      <c r="W19" t="s">
        <v>36</v>
      </c>
      <c r="Y19">
        <v>7457491</v>
      </c>
      <c r="Z19">
        <v>4961661</v>
      </c>
      <c r="AA19">
        <f t="shared" si="0"/>
        <v>2010</v>
      </c>
      <c r="AB19">
        <f t="shared" si="1"/>
        <v>11</v>
      </c>
    </row>
    <row r="20" spans="1:28" x14ac:dyDescent="0.25">
      <c r="A20">
        <v>19</v>
      </c>
      <c r="B20" t="s">
        <v>28</v>
      </c>
      <c r="C20" t="s">
        <v>125</v>
      </c>
      <c r="D20" t="s">
        <v>126</v>
      </c>
      <c r="E20" t="s">
        <v>127</v>
      </c>
      <c r="F20" t="s">
        <v>128</v>
      </c>
      <c r="G20">
        <v>1738</v>
      </c>
      <c r="H20">
        <v>1820</v>
      </c>
      <c r="I20" t="s">
        <v>129</v>
      </c>
      <c r="J20" t="s">
        <v>130</v>
      </c>
      <c r="K20" t="s">
        <v>131</v>
      </c>
      <c r="L20" s="1">
        <v>40674</v>
      </c>
      <c r="N20" t="s">
        <v>132</v>
      </c>
      <c r="O20" t="s">
        <v>133</v>
      </c>
      <c r="Q20">
        <v>2</v>
      </c>
      <c r="T20">
        <v>20</v>
      </c>
      <c r="V20" t="s">
        <v>134</v>
      </c>
      <c r="W20" t="s">
        <v>36</v>
      </c>
      <c r="Y20">
        <v>7430880</v>
      </c>
      <c r="Z20">
        <v>5084881</v>
      </c>
      <c r="AA20">
        <f t="shared" si="0"/>
        <v>2011</v>
      </c>
      <c r="AB20">
        <f t="shared" si="1"/>
        <v>5</v>
      </c>
    </row>
    <row r="21" spans="1:28" x14ac:dyDescent="0.25">
      <c r="A21">
        <v>20</v>
      </c>
      <c r="B21" t="s">
        <v>28</v>
      </c>
      <c r="C21" t="s">
        <v>135</v>
      </c>
      <c r="E21" t="s">
        <v>136</v>
      </c>
      <c r="F21" t="s">
        <v>41</v>
      </c>
      <c r="G21">
        <v>1410</v>
      </c>
      <c r="H21">
        <v>1540</v>
      </c>
      <c r="I21" t="s">
        <v>137</v>
      </c>
      <c r="J21" t="s">
        <v>138</v>
      </c>
      <c r="K21" t="s">
        <v>139</v>
      </c>
      <c r="L21" s="1">
        <v>40795</v>
      </c>
      <c r="W21" t="s">
        <v>36</v>
      </c>
      <c r="Y21">
        <v>7455737</v>
      </c>
      <c r="Z21">
        <v>4976851</v>
      </c>
      <c r="AA21">
        <f t="shared" si="0"/>
        <v>2011</v>
      </c>
      <c r="AB21">
        <f t="shared" si="1"/>
        <v>9</v>
      </c>
    </row>
    <row r="22" spans="1:28" x14ac:dyDescent="0.25">
      <c r="A22">
        <v>21</v>
      </c>
      <c r="B22" t="s">
        <v>28</v>
      </c>
      <c r="C22" t="s">
        <v>29</v>
      </c>
      <c r="D22" t="s">
        <v>140</v>
      </c>
      <c r="E22" t="s">
        <v>82</v>
      </c>
      <c r="F22" t="s">
        <v>89</v>
      </c>
      <c r="G22">
        <v>993</v>
      </c>
      <c r="I22" t="s">
        <v>79</v>
      </c>
      <c r="J22" t="s">
        <v>80</v>
      </c>
      <c r="K22" t="s">
        <v>141</v>
      </c>
      <c r="L22" s="1">
        <v>40882</v>
      </c>
      <c r="W22" t="s">
        <v>36</v>
      </c>
      <c r="Y22">
        <v>7608402</v>
      </c>
      <c r="Z22">
        <v>4754141</v>
      </c>
      <c r="AA22">
        <f t="shared" si="0"/>
        <v>2011</v>
      </c>
      <c r="AB22">
        <f t="shared" si="1"/>
        <v>12</v>
      </c>
    </row>
    <row r="23" spans="1:28" x14ac:dyDescent="0.25">
      <c r="A23">
        <v>22</v>
      </c>
      <c r="B23" t="s">
        <v>28</v>
      </c>
      <c r="C23" t="s">
        <v>29</v>
      </c>
      <c r="D23" t="s">
        <v>142</v>
      </c>
      <c r="E23" t="s">
        <v>82</v>
      </c>
      <c r="F23" t="s">
        <v>89</v>
      </c>
      <c r="G23">
        <v>993</v>
      </c>
      <c r="I23" t="s">
        <v>79</v>
      </c>
      <c r="J23" t="s">
        <v>80</v>
      </c>
      <c r="K23" t="s">
        <v>143</v>
      </c>
      <c r="L23" s="1">
        <v>40882</v>
      </c>
      <c r="W23" t="s">
        <v>36</v>
      </c>
      <c r="Y23">
        <v>7610380</v>
      </c>
      <c r="Z23">
        <v>4752832</v>
      </c>
      <c r="AA23">
        <f t="shared" si="0"/>
        <v>2011</v>
      </c>
      <c r="AB23">
        <f t="shared" si="1"/>
        <v>12</v>
      </c>
    </row>
    <row r="24" spans="1:28" x14ac:dyDescent="0.25">
      <c r="A24">
        <v>23</v>
      </c>
      <c r="B24" t="s">
        <v>28</v>
      </c>
      <c r="C24" t="s">
        <v>144</v>
      </c>
      <c r="D24" t="s">
        <v>145</v>
      </c>
      <c r="E24" t="s">
        <v>146</v>
      </c>
      <c r="F24" t="s">
        <v>146</v>
      </c>
      <c r="G24">
        <v>500</v>
      </c>
      <c r="I24" t="s">
        <v>147</v>
      </c>
      <c r="J24" t="s">
        <v>148</v>
      </c>
      <c r="K24" t="s">
        <v>149</v>
      </c>
      <c r="L24" s="1">
        <v>41044</v>
      </c>
      <c r="M24" s="1">
        <v>40948</v>
      </c>
      <c r="W24" t="s">
        <v>36</v>
      </c>
      <c r="Y24">
        <v>7431667</v>
      </c>
      <c r="Z24">
        <v>4770036</v>
      </c>
      <c r="AA24">
        <f t="shared" si="0"/>
        <v>2012</v>
      </c>
      <c r="AB24">
        <f t="shared" si="1"/>
        <v>5</v>
      </c>
    </row>
    <row r="25" spans="1:28" x14ac:dyDescent="0.25">
      <c r="A25">
        <v>24</v>
      </c>
      <c r="B25" t="s">
        <v>150</v>
      </c>
      <c r="C25" t="s">
        <v>151</v>
      </c>
      <c r="D25" t="s">
        <v>152</v>
      </c>
      <c r="F25" t="s">
        <v>153</v>
      </c>
      <c r="G25">
        <v>999</v>
      </c>
      <c r="I25" t="s">
        <v>154</v>
      </c>
      <c r="J25" t="s">
        <v>155</v>
      </c>
      <c r="K25" t="s">
        <v>156</v>
      </c>
      <c r="L25" s="1">
        <v>41038</v>
      </c>
      <c r="M25" s="1">
        <v>40974</v>
      </c>
      <c r="W25" t="s">
        <v>36</v>
      </c>
      <c r="AA25">
        <f t="shared" si="0"/>
        <v>2012</v>
      </c>
      <c r="AB25">
        <f t="shared" si="1"/>
        <v>5</v>
      </c>
    </row>
    <row r="26" spans="1:28" x14ac:dyDescent="0.25">
      <c r="A26">
        <v>25</v>
      </c>
      <c r="B26" t="s">
        <v>28</v>
      </c>
      <c r="C26" t="s">
        <v>151</v>
      </c>
      <c r="D26" t="s">
        <v>157</v>
      </c>
      <c r="E26" t="s">
        <v>158</v>
      </c>
      <c r="F26" t="s">
        <v>45</v>
      </c>
      <c r="G26">
        <v>73.599999999999994</v>
      </c>
      <c r="I26" t="s">
        <v>159</v>
      </c>
      <c r="J26" t="s">
        <v>160</v>
      </c>
      <c r="K26" t="s">
        <v>161</v>
      </c>
      <c r="L26" s="1">
        <v>41054</v>
      </c>
      <c r="M26" s="1">
        <v>41043</v>
      </c>
      <c r="W26" t="s">
        <v>36</v>
      </c>
      <c r="Y26">
        <v>7529017</v>
      </c>
      <c r="Z26">
        <v>4784041</v>
      </c>
      <c r="AA26">
        <f t="shared" si="0"/>
        <v>2012</v>
      </c>
      <c r="AB26">
        <f t="shared" si="1"/>
        <v>5</v>
      </c>
    </row>
    <row r="27" spans="1:28" x14ac:dyDescent="0.25">
      <c r="A27">
        <v>26</v>
      </c>
      <c r="B27" t="s">
        <v>150</v>
      </c>
      <c r="C27" t="s">
        <v>151</v>
      </c>
      <c r="F27" t="s">
        <v>56</v>
      </c>
      <c r="G27">
        <v>2000</v>
      </c>
      <c r="I27" t="s">
        <v>162</v>
      </c>
      <c r="J27" t="s">
        <v>163</v>
      </c>
      <c r="K27" t="s">
        <v>164</v>
      </c>
      <c r="L27" s="1">
        <v>41059</v>
      </c>
      <c r="M27" s="1">
        <v>40987</v>
      </c>
      <c r="W27" t="s">
        <v>36</v>
      </c>
      <c r="Y27">
        <v>7521359</v>
      </c>
      <c r="Z27">
        <v>4756730</v>
      </c>
      <c r="AA27">
        <f t="shared" si="0"/>
        <v>2012</v>
      </c>
      <c r="AB27">
        <f t="shared" si="1"/>
        <v>5</v>
      </c>
    </row>
    <row r="28" spans="1:28" x14ac:dyDescent="0.25">
      <c r="A28">
        <v>27</v>
      </c>
      <c r="B28" t="s">
        <v>28</v>
      </c>
      <c r="C28" t="s">
        <v>151</v>
      </c>
      <c r="D28" t="s">
        <v>165</v>
      </c>
      <c r="E28" t="s">
        <v>166</v>
      </c>
      <c r="F28" t="s">
        <v>167</v>
      </c>
      <c r="G28">
        <v>10.44</v>
      </c>
      <c r="I28" t="s">
        <v>168</v>
      </c>
      <c r="J28" t="s">
        <v>169</v>
      </c>
      <c r="K28" t="s">
        <v>170</v>
      </c>
      <c r="L28" s="1">
        <v>41065</v>
      </c>
      <c r="M28" s="1">
        <v>41040</v>
      </c>
      <c r="W28" t="s">
        <v>36</v>
      </c>
      <c r="Y28">
        <v>7590299</v>
      </c>
      <c r="Z28">
        <v>4853854</v>
      </c>
      <c r="AA28">
        <f t="shared" si="0"/>
        <v>2012</v>
      </c>
      <c r="AB28">
        <f t="shared" si="1"/>
        <v>6</v>
      </c>
    </row>
    <row r="29" spans="1:28" x14ac:dyDescent="0.25">
      <c r="A29">
        <v>28</v>
      </c>
      <c r="B29" t="s">
        <v>150</v>
      </c>
      <c r="C29" t="s">
        <v>103</v>
      </c>
      <c r="E29" t="s">
        <v>171</v>
      </c>
      <c r="F29" t="s">
        <v>171</v>
      </c>
      <c r="G29">
        <v>30</v>
      </c>
      <c r="I29" t="s">
        <v>172</v>
      </c>
      <c r="J29" t="s">
        <v>173</v>
      </c>
      <c r="K29" t="s">
        <v>175</v>
      </c>
      <c r="L29" s="1">
        <v>41065</v>
      </c>
      <c r="M29" s="1">
        <v>41046</v>
      </c>
      <c r="N29" t="s">
        <v>36</v>
      </c>
      <c r="O29" t="s">
        <v>36</v>
      </c>
      <c r="P29" t="s">
        <v>36</v>
      </c>
      <c r="S29" t="s">
        <v>36</v>
      </c>
      <c r="W29" t="s">
        <v>36</v>
      </c>
      <c r="AA29">
        <f t="shared" si="0"/>
        <v>2012</v>
      </c>
      <c r="AB29">
        <f t="shared" si="1"/>
        <v>6</v>
      </c>
    </row>
    <row r="30" spans="1:28" x14ac:dyDescent="0.25">
      <c r="A30">
        <v>29</v>
      </c>
      <c r="B30" t="s">
        <v>28</v>
      </c>
      <c r="C30" t="s">
        <v>29</v>
      </c>
      <c r="D30" t="s">
        <v>176</v>
      </c>
      <c r="E30" t="s">
        <v>82</v>
      </c>
      <c r="F30" t="s">
        <v>89</v>
      </c>
      <c r="G30">
        <v>990</v>
      </c>
      <c r="I30" t="s">
        <v>79</v>
      </c>
      <c r="J30" t="s">
        <v>80</v>
      </c>
      <c r="K30" t="s">
        <v>177</v>
      </c>
      <c r="L30" s="1">
        <v>41065</v>
      </c>
      <c r="W30" t="s">
        <v>36</v>
      </c>
      <c r="Y30">
        <v>7608253</v>
      </c>
      <c r="Z30">
        <v>4754458</v>
      </c>
      <c r="AA30">
        <f t="shared" si="0"/>
        <v>2012</v>
      </c>
      <c r="AB30">
        <f t="shared" si="1"/>
        <v>6</v>
      </c>
    </row>
    <row r="31" spans="1:28" x14ac:dyDescent="0.25">
      <c r="A31">
        <v>30</v>
      </c>
      <c r="B31" t="s">
        <v>150</v>
      </c>
      <c r="C31" t="s">
        <v>103</v>
      </c>
      <c r="E31" t="s">
        <v>41</v>
      </c>
      <c r="F31" t="s">
        <v>178</v>
      </c>
      <c r="G31">
        <v>120</v>
      </c>
      <c r="I31" t="s">
        <v>179</v>
      </c>
      <c r="J31" t="s">
        <v>180</v>
      </c>
      <c r="K31" t="s">
        <v>181</v>
      </c>
      <c r="L31" s="1">
        <v>41066</v>
      </c>
      <c r="M31" s="1">
        <v>40904</v>
      </c>
      <c r="N31" t="s">
        <v>36</v>
      </c>
      <c r="O31" t="s">
        <v>36</v>
      </c>
      <c r="P31" t="s">
        <v>36</v>
      </c>
      <c r="S31" t="s">
        <v>36</v>
      </c>
      <c r="W31" t="s">
        <v>36</v>
      </c>
      <c r="Y31">
        <v>7607198</v>
      </c>
      <c r="Z31">
        <v>4755336</v>
      </c>
      <c r="AA31">
        <f t="shared" si="0"/>
        <v>2012</v>
      </c>
      <c r="AB31">
        <f t="shared" si="1"/>
        <v>6</v>
      </c>
    </row>
    <row r="32" spans="1:28" x14ac:dyDescent="0.25">
      <c r="A32">
        <v>31</v>
      </c>
      <c r="B32" t="s">
        <v>150</v>
      </c>
      <c r="C32" t="s">
        <v>103</v>
      </c>
      <c r="E32" t="s">
        <v>171</v>
      </c>
      <c r="F32" t="s">
        <v>171</v>
      </c>
      <c r="G32">
        <v>10</v>
      </c>
      <c r="I32" t="s">
        <v>182</v>
      </c>
      <c r="J32" t="s">
        <v>183</v>
      </c>
      <c r="K32" t="s">
        <v>184</v>
      </c>
      <c r="L32" s="1">
        <v>41068</v>
      </c>
      <c r="M32" s="1">
        <v>41060</v>
      </c>
      <c r="N32" t="s">
        <v>36</v>
      </c>
      <c r="O32" t="s">
        <v>36</v>
      </c>
      <c r="P32" t="s">
        <v>36</v>
      </c>
      <c r="S32" t="s">
        <v>36</v>
      </c>
      <c r="W32" t="s">
        <v>36</v>
      </c>
      <c r="AA32">
        <f t="shared" si="0"/>
        <v>2012</v>
      </c>
      <c r="AB32">
        <f t="shared" si="1"/>
        <v>6</v>
      </c>
    </row>
    <row r="33" spans="1:28" x14ac:dyDescent="0.25">
      <c r="A33">
        <v>32</v>
      </c>
      <c r="B33" t="s">
        <v>150</v>
      </c>
      <c r="C33" t="s">
        <v>144</v>
      </c>
      <c r="D33" t="s">
        <v>185</v>
      </c>
      <c r="F33" t="s">
        <v>62</v>
      </c>
      <c r="G33">
        <v>7500</v>
      </c>
      <c r="I33" t="s">
        <v>186</v>
      </c>
      <c r="J33" t="s">
        <v>187</v>
      </c>
      <c r="K33" t="s">
        <v>188</v>
      </c>
      <c r="L33" s="1">
        <v>41071</v>
      </c>
      <c r="M33" s="1">
        <v>41039</v>
      </c>
      <c r="W33" t="s">
        <v>36</v>
      </c>
      <c r="AA33">
        <f t="shared" si="0"/>
        <v>2012</v>
      </c>
      <c r="AB33">
        <f t="shared" si="1"/>
        <v>6</v>
      </c>
    </row>
    <row r="34" spans="1:28" x14ac:dyDescent="0.25">
      <c r="A34">
        <v>33</v>
      </c>
      <c r="B34" t="s">
        <v>150</v>
      </c>
      <c r="C34" t="s">
        <v>144</v>
      </c>
      <c r="D34" t="s">
        <v>189</v>
      </c>
      <c r="F34" t="s">
        <v>62</v>
      </c>
      <c r="G34">
        <v>9950</v>
      </c>
      <c r="I34" t="s">
        <v>186</v>
      </c>
      <c r="J34" t="s">
        <v>187</v>
      </c>
      <c r="K34" t="s">
        <v>190</v>
      </c>
      <c r="L34" s="1">
        <v>41071</v>
      </c>
      <c r="M34" s="1">
        <v>41039</v>
      </c>
      <c r="W34" t="s">
        <v>36</v>
      </c>
      <c r="AA34">
        <f t="shared" si="0"/>
        <v>2012</v>
      </c>
      <c r="AB34">
        <f t="shared" si="1"/>
        <v>6</v>
      </c>
    </row>
    <row r="35" spans="1:28" x14ac:dyDescent="0.25">
      <c r="A35">
        <v>34</v>
      </c>
      <c r="B35" t="s">
        <v>150</v>
      </c>
      <c r="C35" t="s">
        <v>144</v>
      </c>
      <c r="D35" t="s">
        <v>191</v>
      </c>
      <c r="F35" t="s">
        <v>62</v>
      </c>
      <c r="G35">
        <v>9000</v>
      </c>
      <c r="I35" t="s">
        <v>186</v>
      </c>
      <c r="J35" t="s">
        <v>187</v>
      </c>
      <c r="K35" t="s">
        <v>192</v>
      </c>
      <c r="L35" s="1">
        <v>41071</v>
      </c>
      <c r="M35" s="1">
        <v>41039</v>
      </c>
      <c r="W35" t="s">
        <v>36</v>
      </c>
      <c r="AA35">
        <f t="shared" si="0"/>
        <v>2012</v>
      </c>
      <c r="AB35">
        <f t="shared" si="1"/>
        <v>6</v>
      </c>
    </row>
    <row r="36" spans="1:28" x14ac:dyDescent="0.25">
      <c r="A36">
        <v>35</v>
      </c>
      <c r="B36" t="s">
        <v>150</v>
      </c>
      <c r="C36" t="s">
        <v>144</v>
      </c>
      <c r="D36" t="s">
        <v>193</v>
      </c>
      <c r="F36" t="s">
        <v>62</v>
      </c>
      <c r="G36">
        <v>9000</v>
      </c>
      <c r="I36" t="s">
        <v>186</v>
      </c>
      <c r="J36" t="s">
        <v>187</v>
      </c>
      <c r="K36" t="s">
        <v>194</v>
      </c>
      <c r="L36" s="1">
        <v>41071</v>
      </c>
      <c r="M36" s="1">
        <v>41039</v>
      </c>
      <c r="W36" t="s">
        <v>36</v>
      </c>
      <c r="AA36">
        <f t="shared" si="0"/>
        <v>2012</v>
      </c>
      <c r="AB36">
        <f t="shared" si="1"/>
        <v>6</v>
      </c>
    </row>
    <row r="37" spans="1:28" x14ac:dyDescent="0.25">
      <c r="A37">
        <v>36</v>
      </c>
      <c r="B37" t="s">
        <v>28</v>
      </c>
      <c r="C37" t="s">
        <v>29</v>
      </c>
      <c r="D37" t="s">
        <v>195</v>
      </c>
      <c r="E37" t="s">
        <v>82</v>
      </c>
      <c r="F37" t="s">
        <v>89</v>
      </c>
      <c r="G37">
        <v>990</v>
      </c>
      <c r="I37" t="s">
        <v>79</v>
      </c>
      <c r="J37" t="s">
        <v>80</v>
      </c>
      <c r="K37" t="s">
        <v>196</v>
      </c>
      <c r="L37" s="1">
        <v>41075</v>
      </c>
      <c r="W37" t="s">
        <v>36</v>
      </c>
      <c r="Y37">
        <v>7607198</v>
      </c>
      <c r="Z37">
        <v>4755336</v>
      </c>
      <c r="AA37">
        <f t="shared" si="0"/>
        <v>2012</v>
      </c>
      <c r="AB37">
        <f t="shared" si="1"/>
        <v>6</v>
      </c>
    </row>
    <row r="38" spans="1:28" x14ac:dyDescent="0.25">
      <c r="A38">
        <v>37</v>
      </c>
      <c r="B38" t="s">
        <v>28</v>
      </c>
      <c r="C38" t="s">
        <v>103</v>
      </c>
      <c r="D38" t="s">
        <v>32</v>
      </c>
      <c r="E38" t="s">
        <v>197</v>
      </c>
      <c r="F38" t="s">
        <v>41</v>
      </c>
      <c r="G38">
        <v>5.0599999999999996</v>
      </c>
      <c r="I38" t="s">
        <v>198</v>
      </c>
      <c r="J38" t="s">
        <v>197</v>
      </c>
      <c r="K38" t="s">
        <v>199</v>
      </c>
      <c r="L38" s="1">
        <v>41081</v>
      </c>
      <c r="M38" s="1">
        <v>41026</v>
      </c>
      <c r="N38" t="s">
        <v>36</v>
      </c>
      <c r="O38" t="s">
        <v>36</v>
      </c>
      <c r="P38" t="s">
        <v>36</v>
      </c>
      <c r="W38" t="s">
        <v>36</v>
      </c>
      <c r="Y38">
        <v>7607198</v>
      </c>
      <c r="Z38">
        <v>4755336</v>
      </c>
      <c r="AA38">
        <f t="shared" si="0"/>
        <v>2012</v>
      </c>
      <c r="AB38">
        <f t="shared" si="1"/>
        <v>6</v>
      </c>
    </row>
    <row r="39" spans="1:28" x14ac:dyDescent="0.25">
      <c r="A39">
        <v>38</v>
      </c>
      <c r="B39" t="s">
        <v>28</v>
      </c>
      <c r="C39" t="s">
        <v>29</v>
      </c>
      <c r="D39" t="s">
        <v>200</v>
      </c>
      <c r="E39" t="s">
        <v>201</v>
      </c>
      <c r="F39" t="s">
        <v>68</v>
      </c>
      <c r="G39">
        <v>33</v>
      </c>
      <c r="I39" t="s">
        <v>202</v>
      </c>
      <c r="J39" t="s">
        <v>203</v>
      </c>
      <c r="K39" t="s">
        <v>204</v>
      </c>
      <c r="L39" s="1">
        <v>41093</v>
      </c>
      <c r="W39" t="s">
        <v>36</v>
      </c>
      <c r="Y39">
        <v>7609257</v>
      </c>
      <c r="Z39">
        <v>4820509</v>
      </c>
      <c r="AA39">
        <f t="shared" si="0"/>
        <v>2012</v>
      </c>
      <c r="AB39">
        <f t="shared" si="1"/>
        <v>7</v>
      </c>
    </row>
    <row r="40" spans="1:28" x14ac:dyDescent="0.25">
      <c r="A40">
        <v>39</v>
      </c>
      <c r="B40" t="s">
        <v>150</v>
      </c>
      <c r="C40" t="s">
        <v>151</v>
      </c>
      <c r="D40" t="s">
        <v>205</v>
      </c>
      <c r="E40" t="s">
        <v>206</v>
      </c>
      <c r="F40" t="s">
        <v>206</v>
      </c>
      <c r="G40">
        <v>996</v>
      </c>
      <c r="I40" t="s">
        <v>207</v>
      </c>
      <c r="J40" t="s">
        <v>208</v>
      </c>
      <c r="K40" t="s">
        <v>210</v>
      </c>
      <c r="L40" s="1">
        <v>41095</v>
      </c>
      <c r="M40" s="1">
        <v>41059</v>
      </c>
      <c r="N40" t="s">
        <v>36</v>
      </c>
      <c r="O40" t="s">
        <v>36</v>
      </c>
      <c r="P40" t="s">
        <v>36</v>
      </c>
      <c r="W40" t="s">
        <v>36</v>
      </c>
      <c r="AA40">
        <f t="shared" si="0"/>
        <v>2012</v>
      </c>
      <c r="AB40">
        <f t="shared" si="1"/>
        <v>7</v>
      </c>
    </row>
    <row r="41" spans="1:28" x14ac:dyDescent="0.25">
      <c r="A41">
        <v>40</v>
      </c>
      <c r="B41" t="s">
        <v>150</v>
      </c>
      <c r="C41" t="s">
        <v>103</v>
      </c>
      <c r="D41" t="s">
        <v>211</v>
      </c>
      <c r="E41" t="s">
        <v>41</v>
      </c>
      <c r="F41" t="s">
        <v>41</v>
      </c>
      <c r="G41">
        <v>50.16</v>
      </c>
      <c r="I41" t="s">
        <v>212</v>
      </c>
      <c r="J41" t="s">
        <v>213</v>
      </c>
      <c r="K41" t="s">
        <v>214</v>
      </c>
      <c r="L41" s="1">
        <v>41095</v>
      </c>
      <c r="M41" s="1">
        <v>41075</v>
      </c>
      <c r="W41" t="s">
        <v>36</v>
      </c>
      <c r="AA41">
        <f t="shared" si="0"/>
        <v>2012</v>
      </c>
      <c r="AB41">
        <f t="shared" si="1"/>
        <v>7</v>
      </c>
    </row>
    <row r="42" spans="1:28" x14ac:dyDescent="0.25">
      <c r="A42">
        <v>41</v>
      </c>
      <c r="B42" t="s">
        <v>150</v>
      </c>
      <c r="C42" t="s">
        <v>215</v>
      </c>
      <c r="D42" t="s">
        <v>32</v>
      </c>
      <c r="E42" t="s">
        <v>62</v>
      </c>
      <c r="F42" t="s">
        <v>62</v>
      </c>
      <c r="G42">
        <v>10</v>
      </c>
      <c r="I42" t="s">
        <v>216</v>
      </c>
      <c r="J42" t="s">
        <v>217</v>
      </c>
      <c r="K42" t="s">
        <v>218</v>
      </c>
      <c r="L42" s="1">
        <v>41115</v>
      </c>
      <c r="M42" s="1">
        <v>41110</v>
      </c>
      <c r="N42" t="s">
        <v>36</v>
      </c>
      <c r="O42" t="s">
        <v>36</v>
      </c>
      <c r="P42" t="s">
        <v>36</v>
      </c>
      <c r="W42" t="s">
        <v>36</v>
      </c>
      <c r="AA42">
        <f t="shared" si="0"/>
        <v>2012</v>
      </c>
      <c r="AB42">
        <f t="shared" si="1"/>
        <v>7</v>
      </c>
    </row>
    <row r="43" spans="1:28" x14ac:dyDescent="0.25">
      <c r="A43">
        <v>42</v>
      </c>
      <c r="B43" t="s">
        <v>28</v>
      </c>
      <c r="C43" t="s">
        <v>125</v>
      </c>
      <c r="D43" t="s">
        <v>219</v>
      </c>
      <c r="E43" t="s">
        <v>167</v>
      </c>
      <c r="F43" t="s">
        <v>167</v>
      </c>
      <c r="G43">
        <v>999</v>
      </c>
      <c r="I43" t="s">
        <v>220</v>
      </c>
      <c r="J43" t="s">
        <v>221</v>
      </c>
      <c r="K43" t="s">
        <v>222</v>
      </c>
      <c r="L43" s="1">
        <v>40980</v>
      </c>
      <c r="N43" t="s">
        <v>132</v>
      </c>
      <c r="R43">
        <v>41328</v>
      </c>
      <c r="T43">
        <v>10</v>
      </c>
      <c r="V43" t="s">
        <v>223</v>
      </c>
      <c r="W43" t="s">
        <v>36</v>
      </c>
      <c r="Y43">
        <v>7528656</v>
      </c>
      <c r="Z43">
        <v>4792811</v>
      </c>
      <c r="AA43">
        <f t="shared" si="0"/>
        <v>2012</v>
      </c>
      <c r="AB43">
        <f t="shared" si="1"/>
        <v>3</v>
      </c>
    </row>
    <row r="44" spans="1:28" x14ac:dyDescent="0.25">
      <c r="A44">
        <v>43</v>
      </c>
      <c r="B44" t="s">
        <v>28</v>
      </c>
      <c r="C44" t="s">
        <v>29</v>
      </c>
      <c r="D44" t="s">
        <v>224</v>
      </c>
      <c r="E44" t="s">
        <v>225</v>
      </c>
      <c r="F44" t="s">
        <v>226</v>
      </c>
      <c r="G44">
        <v>250</v>
      </c>
      <c r="I44" t="s">
        <v>227</v>
      </c>
      <c r="J44" t="s">
        <v>228</v>
      </c>
      <c r="K44" t="s">
        <v>229</v>
      </c>
      <c r="L44" s="1">
        <v>40399</v>
      </c>
      <c r="W44" t="s">
        <v>36</v>
      </c>
      <c r="Y44">
        <v>7610543</v>
      </c>
      <c r="Z44">
        <v>4752822</v>
      </c>
      <c r="AA44">
        <f t="shared" si="0"/>
        <v>2010</v>
      </c>
      <c r="AB44">
        <f t="shared" si="1"/>
        <v>8</v>
      </c>
    </row>
    <row r="45" spans="1:28" x14ac:dyDescent="0.25">
      <c r="A45">
        <v>44</v>
      </c>
      <c r="B45" t="s">
        <v>28</v>
      </c>
      <c r="C45" t="s">
        <v>103</v>
      </c>
      <c r="D45" t="s">
        <v>230</v>
      </c>
      <c r="E45" t="s">
        <v>209</v>
      </c>
      <c r="F45" t="s">
        <v>209</v>
      </c>
      <c r="G45">
        <v>8</v>
      </c>
      <c r="I45" t="s">
        <v>231</v>
      </c>
      <c r="J45" t="s">
        <v>232</v>
      </c>
      <c r="K45" t="s">
        <v>233</v>
      </c>
      <c r="L45" s="1">
        <v>40878</v>
      </c>
      <c r="M45" s="1">
        <v>40857</v>
      </c>
      <c r="N45" t="s">
        <v>36</v>
      </c>
      <c r="O45" t="s">
        <v>36</v>
      </c>
      <c r="P45" t="s">
        <v>36</v>
      </c>
      <c r="V45" t="s">
        <v>234</v>
      </c>
      <c r="W45" t="s">
        <v>36</v>
      </c>
      <c r="AA45">
        <f t="shared" si="0"/>
        <v>2011</v>
      </c>
      <c r="AB45">
        <f t="shared" si="1"/>
        <v>12</v>
      </c>
    </row>
    <row r="46" spans="1:28" x14ac:dyDescent="0.25">
      <c r="A46">
        <v>45</v>
      </c>
      <c r="B46" t="s">
        <v>28</v>
      </c>
      <c r="C46" t="s">
        <v>103</v>
      </c>
      <c r="D46" t="s">
        <v>32</v>
      </c>
      <c r="E46" t="s">
        <v>171</v>
      </c>
      <c r="F46" t="s">
        <v>171</v>
      </c>
      <c r="G46">
        <v>10</v>
      </c>
      <c r="I46" t="s">
        <v>182</v>
      </c>
      <c r="J46" t="s">
        <v>183</v>
      </c>
      <c r="K46" t="s">
        <v>235</v>
      </c>
      <c r="L46" s="1">
        <v>41179</v>
      </c>
      <c r="M46" s="1">
        <v>41149</v>
      </c>
      <c r="W46" t="s">
        <v>36</v>
      </c>
      <c r="AA46">
        <f t="shared" si="0"/>
        <v>2012</v>
      </c>
      <c r="AB46">
        <f t="shared" si="1"/>
        <v>9</v>
      </c>
    </row>
    <row r="47" spans="1:28" x14ac:dyDescent="0.25">
      <c r="A47">
        <v>46</v>
      </c>
      <c r="B47" t="s">
        <v>28</v>
      </c>
      <c r="C47" t="s">
        <v>125</v>
      </c>
      <c r="D47" t="s">
        <v>236</v>
      </c>
      <c r="E47" t="s">
        <v>237</v>
      </c>
      <c r="F47" t="s">
        <v>237</v>
      </c>
      <c r="G47">
        <v>990</v>
      </c>
      <c r="H47">
        <v>910</v>
      </c>
      <c r="I47" t="s">
        <v>238</v>
      </c>
      <c r="J47" t="s">
        <v>239</v>
      </c>
      <c r="K47" t="s">
        <v>240</v>
      </c>
      <c r="L47" s="1">
        <v>41184</v>
      </c>
      <c r="N47" t="s">
        <v>132</v>
      </c>
      <c r="W47" t="s">
        <v>36</v>
      </c>
      <c r="Y47">
        <v>7396341</v>
      </c>
      <c r="Z47">
        <v>5048844</v>
      </c>
      <c r="AA47">
        <f t="shared" si="0"/>
        <v>2012</v>
      </c>
      <c r="AB47">
        <f t="shared" si="1"/>
        <v>10</v>
      </c>
    </row>
    <row r="48" spans="1:28" x14ac:dyDescent="0.25">
      <c r="A48">
        <v>47</v>
      </c>
      <c r="B48" t="s">
        <v>28</v>
      </c>
      <c r="C48" t="s">
        <v>103</v>
      </c>
      <c r="D48" t="s">
        <v>241</v>
      </c>
      <c r="E48" t="s">
        <v>171</v>
      </c>
      <c r="F48" t="s">
        <v>171</v>
      </c>
      <c r="G48">
        <v>30</v>
      </c>
      <c r="I48" t="s">
        <v>172</v>
      </c>
      <c r="J48" t="s">
        <v>173</v>
      </c>
      <c r="K48" t="s">
        <v>242</v>
      </c>
      <c r="L48" s="1">
        <v>41198</v>
      </c>
      <c r="M48" s="1">
        <v>41162</v>
      </c>
      <c r="W48" t="s">
        <v>175</v>
      </c>
      <c r="AA48">
        <f t="shared" si="0"/>
        <v>2012</v>
      </c>
      <c r="AB48">
        <f t="shared" si="1"/>
        <v>10</v>
      </c>
    </row>
    <row r="49" spans="1:28" x14ac:dyDescent="0.25">
      <c r="A49">
        <v>48</v>
      </c>
      <c r="B49" t="s">
        <v>28</v>
      </c>
      <c r="C49" t="s">
        <v>29</v>
      </c>
      <c r="D49" t="s">
        <v>243</v>
      </c>
      <c r="E49" t="s">
        <v>244</v>
      </c>
      <c r="F49" t="s">
        <v>245</v>
      </c>
      <c r="G49">
        <v>820</v>
      </c>
      <c r="J49" t="s">
        <v>246</v>
      </c>
      <c r="K49" t="s">
        <v>247</v>
      </c>
      <c r="L49" s="1">
        <v>41255</v>
      </c>
      <c r="N49" t="s">
        <v>36</v>
      </c>
      <c r="O49" t="s">
        <v>36</v>
      </c>
      <c r="P49" t="s">
        <v>36</v>
      </c>
      <c r="W49" t="s">
        <v>36</v>
      </c>
      <c r="Y49">
        <v>7592567</v>
      </c>
      <c r="Z49">
        <v>4694118</v>
      </c>
      <c r="AA49">
        <f t="shared" si="0"/>
        <v>2012</v>
      </c>
      <c r="AB49">
        <f t="shared" si="1"/>
        <v>12</v>
      </c>
    </row>
    <row r="50" spans="1:28" x14ac:dyDescent="0.25">
      <c r="A50">
        <v>49</v>
      </c>
      <c r="B50" t="s">
        <v>150</v>
      </c>
      <c r="C50" t="s">
        <v>151</v>
      </c>
      <c r="D50" t="s">
        <v>248</v>
      </c>
      <c r="E50" t="s">
        <v>249</v>
      </c>
      <c r="F50" t="s">
        <v>153</v>
      </c>
      <c r="G50">
        <v>675</v>
      </c>
      <c r="I50" t="s">
        <v>250</v>
      </c>
      <c r="J50" t="s">
        <v>155</v>
      </c>
      <c r="K50" t="s">
        <v>251</v>
      </c>
      <c r="L50" s="1">
        <v>41254</v>
      </c>
      <c r="M50" s="1">
        <v>41114</v>
      </c>
      <c r="N50" t="s">
        <v>36</v>
      </c>
      <c r="O50" t="s">
        <v>36</v>
      </c>
      <c r="P50" t="s">
        <v>36</v>
      </c>
      <c r="W50" t="s">
        <v>36</v>
      </c>
      <c r="AA50">
        <f t="shared" si="0"/>
        <v>2012</v>
      </c>
      <c r="AB50">
        <f t="shared" si="1"/>
        <v>12</v>
      </c>
    </row>
    <row r="51" spans="1:28" x14ac:dyDescent="0.25">
      <c r="A51">
        <v>50</v>
      </c>
      <c r="B51" t="s">
        <v>150</v>
      </c>
      <c r="C51" t="s">
        <v>144</v>
      </c>
      <c r="D51" t="s">
        <v>109</v>
      </c>
      <c r="E51" t="s">
        <v>109</v>
      </c>
      <c r="F51" t="s">
        <v>109</v>
      </c>
      <c r="G51">
        <v>9000</v>
      </c>
      <c r="I51" t="s">
        <v>252</v>
      </c>
      <c r="J51" t="s">
        <v>253</v>
      </c>
      <c r="K51" t="s">
        <v>254</v>
      </c>
      <c r="L51" s="1">
        <v>41262</v>
      </c>
      <c r="M51" s="1">
        <v>41241</v>
      </c>
      <c r="W51" t="s">
        <v>36</v>
      </c>
      <c r="X51" t="s">
        <v>255</v>
      </c>
      <c r="AA51">
        <f t="shared" si="0"/>
        <v>2012</v>
      </c>
      <c r="AB51">
        <f t="shared" si="1"/>
        <v>12</v>
      </c>
    </row>
    <row r="52" spans="1:28" x14ac:dyDescent="0.25">
      <c r="A52">
        <v>51</v>
      </c>
      <c r="B52" t="s">
        <v>28</v>
      </c>
      <c r="C52" t="s">
        <v>103</v>
      </c>
      <c r="D52" t="s">
        <v>32</v>
      </c>
      <c r="E52" t="s">
        <v>41</v>
      </c>
      <c r="F52" t="s">
        <v>178</v>
      </c>
      <c r="G52">
        <v>120</v>
      </c>
      <c r="I52" t="s">
        <v>179</v>
      </c>
      <c r="J52" t="s">
        <v>180</v>
      </c>
      <c r="K52" t="s">
        <v>256</v>
      </c>
      <c r="L52" s="1">
        <v>41268</v>
      </c>
      <c r="M52" s="1">
        <v>41213</v>
      </c>
      <c r="N52" t="s">
        <v>36</v>
      </c>
      <c r="O52" t="s">
        <v>36</v>
      </c>
      <c r="P52" t="s">
        <v>36</v>
      </c>
      <c r="W52" t="s">
        <v>36</v>
      </c>
      <c r="Y52">
        <v>7454213</v>
      </c>
      <c r="Z52">
        <v>4964635</v>
      </c>
      <c r="AA52">
        <f t="shared" si="0"/>
        <v>2012</v>
      </c>
      <c r="AB52">
        <f t="shared" si="1"/>
        <v>12</v>
      </c>
    </row>
    <row r="53" spans="1:28" x14ac:dyDescent="0.25">
      <c r="A53">
        <v>52</v>
      </c>
      <c r="B53" t="s">
        <v>28</v>
      </c>
      <c r="C53" t="s">
        <v>29</v>
      </c>
      <c r="D53" t="s">
        <v>257</v>
      </c>
      <c r="E53" t="s">
        <v>258</v>
      </c>
      <c r="F53" t="s">
        <v>259</v>
      </c>
      <c r="G53">
        <v>245</v>
      </c>
      <c r="I53" t="s">
        <v>260</v>
      </c>
      <c r="J53" t="s">
        <v>261</v>
      </c>
      <c r="K53" t="s">
        <v>263</v>
      </c>
      <c r="L53" s="1">
        <v>41269</v>
      </c>
      <c r="Y53">
        <v>7360012</v>
      </c>
      <c r="Z53">
        <v>4918220</v>
      </c>
      <c r="AA53">
        <f t="shared" si="0"/>
        <v>2012</v>
      </c>
      <c r="AB53">
        <f t="shared" si="1"/>
        <v>12</v>
      </c>
    </row>
    <row r="54" spans="1:28" x14ac:dyDescent="0.25">
      <c r="A54">
        <v>53</v>
      </c>
      <c r="B54" t="s">
        <v>28</v>
      </c>
      <c r="C54" t="s">
        <v>125</v>
      </c>
      <c r="D54" t="s">
        <v>264</v>
      </c>
      <c r="F54" t="s">
        <v>264</v>
      </c>
      <c r="G54">
        <v>635</v>
      </c>
      <c r="H54">
        <v>675</v>
      </c>
      <c r="J54" t="s">
        <v>265</v>
      </c>
      <c r="K54" t="s">
        <v>266</v>
      </c>
      <c r="L54" s="1">
        <v>41248</v>
      </c>
      <c r="N54" t="s">
        <v>132</v>
      </c>
      <c r="T54">
        <v>20</v>
      </c>
      <c r="V54" t="s">
        <v>267</v>
      </c>
      <c r="W54" t="s">
        <v>36</v>
      </c>
      <c r="X54" t="s">
        <v>268</v>
      </c>
      <c r="Y54">
        <v>7426179</v>
      </c>
      <c r="Z54">
        <v>5035524</v>
      </c>
      <c r="AA54">
        <f t="shared" si="0"/>
        <v>2012</v>
      </c>
      <c r="AB54">
        <f t="shared" si="1"/>
        <v>12</v>
      </c>
    </row>
    <row r="55" spans="1:28" x14ac:dyDescent="0.25">
      <c r="A55">
        <v>54</v>
      </c>
      <c r="B55" t="s">
        <v>28</v>
      </c>
      <c r="C55" t="s">
        <v>29</v>
      </c>
      <c r="D55" t="s">
        <v>269</v>
      </c>
      <c r="E55" t="s">
        <v>82</v>
      </c>
      <c r="F55" t="s">
        <v>89</v>
      </c>
      <c r="G55">
        <v>500</v>
      </c>
      <c r="I55" t="s">
        <v>79</v>
      </c>
      <c r="J55" t="s">
        <v>80</v>
      </c>
      <c r="K55" t="s">
        <v>270</v>
      </c>
      <c r="L55" s="1">
        <v>41368</v>
      </c>
      <c r="N55" t="s">
        <v>36</v>
      </c>
      <c r="O55" t="s">
        <v>36</v>
      </c>
      <c r="P55" t="s">
        <v>36</v>
      </c>
      <c r="Q55">
        <v>1</v>
      </c>
      <c r="R55">
        <v>41327</v>
      </c>
      <c r="T55">
        <v>10</v>
      </c>
      <c r="U55">
        <v>1800</v>
      </c>
      <c r="V55" t="s">
        <v>271</v>
      </c>
      <c r="W55" t="s">
        <v>36</v>
      </c>
      <c r="Y55">
        <v>7608266</v>
      </c>
      <c r="Z55">
        <v>4755903</v>
      </c>
      <c r="AA55">
        <f t="shared" si="0"/>
        <v>2013</v>
      </c>
      <c r="AB55">
        <f t="shared" si="1"/>
        <v>4</v>
      </c>
    </row>
    <row r="56" spans="1:28" x14ac:dyDescent="0.25">
      <c r="A56">
        <v>55</v>
      </c>
      <c r="B56" t="s">
        <v>28</v>
      </c>
      <c r="C56" t="s">
        <v>151</v>
      </c>
      <c r="D56" t="s">
        <v>32</v>
      </c>
      <c r="F56" t="s">
        <v>56</v>
      </c>
      <c r="G56">
        <v>2000</v>
      </c>
      <c r="I56" t="s">
        <v>162</v>
      </c>
      <c r="J56" t="s">
        <v>163</v>
      </c>
      <c r="K56" t="s">
        <v>272</v>
      </c>
      <c r="L56" s="1">
        <v>41376</v>
      </c>
      <c r="M56" s="1">
        <v>41374</v>
      </c>
      <c r="N56" t="s">
        <v>36</v>
      </c>
      <c r="O56" t="s">
        <v>36</v>
      </c>
      <c r="P56" t="s">
        <v>36</v>
      </c>
      <c r="Q56">
        <v>8</v>
      </c>
      <c r="R56">
        <v>41341</v>
      </c>
      <c r="S56">
        <v>2032</v>
      </c>
      <c r="U56">
        <v>2340</v>
      </c>
      <c r="V56" t="s">
        <v>273</v>
      </c>
      <c r="W56" t="s">
        <v>170</v>
      </c>
      <c r="Y56">
        <v>7521936</v>
      </c>
      <c r="Z56">
        <v>4753892</v>
      </c>
      <c r="AA56">
        <f t="shared" si="0"/>
        <v>2013</v>
      </c>
      <c r="AB56">
        <f t="shared" si="1"/>
        <v>4</v>
      </c>
    </row>
    <row r="57" spans="1:28" x14ac:dyDescent="0.25">
      <c r="A57">
        <v>56</v>
      </c>
      <c r="B57" t="s">
        <v>150</v>
      </c>
      <c r="C57" t="s">
        <v>144</v>
      </c>
      <c r="D57" t="s">
        <v>274</v>
      </c>
      <c r="E57" t="s">
        <v>275</v>
      </c>
      <c r="F57" t="s">
        <v>276</v>
      </c>
      <c r="G57">
        <v>6000</v>
      </c>
      <c r="I57" t="s">
        <v>252</v>
      </c>
      <c r="J57" t="s">
        <v>253</v>
      </c>
      <c r="K57" t="s">
        <v>277</v>
      </c>
      <c r="L57" s="1">
        <v>41268</v>
      </c>
      <c r="M57" s="1">
        <v>41232</v>
      </c>
      <c r="W57" t="s">
        <v>36</v>
      </c>
      <c r="X57" t="s">
        <v>278</v>
      </c>
      <c r="AA57">
        <f t="shared" si="0"/>
        <v>2012</v>
      </c>
      <c r="AB57">
        <f t="shared" si="1"/>
        <v>12</v>
      </c>
    </row>
    <row r="58" spans="1:28" x14ac:dyDescent="0.25">
      <c r="A58">
        <v>57</v>
      </c>
      <c r="B58" t="s">
        <v>28</v>
      </c>
      <c r="C58" t="s">
        <v>29</v>
      </c>
      <c r="D58" t="s">
        <v>279</v>
      </c>
      <c r="E58" t="s">
        <v>244</v>
      </c>
      <c r="F58" t="s">
        <v>245</v>
      </c>
      <c r="G58">
        <v>510</v>
      </c>
      <c r="I58" t="s">
        <v>280</v>
      </c>
      <c r="J58" t="s">
        <v>281</v>
      </c>
      <c r="K58" t="s">
        <v>282</v>
      </c>
      <c r="L58" s="1">
        <v>41409</v>
      </c>
      <c r="N58" t="s">
        <v>36</v>
      </c>
      <c r="O58" t="s">
        <v>36</v>
      </c>
      <c r="P58" t="s">
        <v>36</v>
      </c>
      <c r="Q58">
        <v>2</v>
      </c>
      <c r="R58">
        <v>41365</v>
      </c>
      <c r="T58">
        <v>10</v>
      </c>
      <c r="U58">
        <v>3738</v>
      </c>
      <c r="V58" t="s">
        <v>283</v>
      </c>
      <c r="W58" t="s">
        <v>36</v>
      </c>
      <c r="Y58">
        <v>7594159</v>
      </c>
      <c r="Z58">
        <v>4694899</v>
      </c>
      <c r="AA58">
        <f t="shared" si="0"/>
        <v>2013</v>
      </c>
      <c r="AB58">
        <f t="shared" si="1"/>
        <v>5</v>
      </c>
    </row>
    <row r="59" spans="1:28" x14ac:dyDescent="0.25">
      <c r="A59">
        <v>58</v>
      </c>
      <c r="B59" t="s">
        <v>28</v>
      </c>
      <c r="C59" t="s">
        <v>29</v>
      </c>
      <c r="D59" t="s">
        <v>284</v>
      </c>
      <c r="E59" t="s">
        <v>285</v>
      </c>
      <c r="F59" t="s">
        <v>68</v>
      </c>
      <c r="G59">
        <v>474</v>
      </c>
      <c r="I59" t="s">
        <v>286</v>
      </c>
      <c r="J59" t="s">
        <v>287</v>
      </c>
      <c r="K59" t="s">
        <v>289</v>
      </c>
      <c r="L59" s="1">
        <v>41410</v>
      </c>
      <c r="N59" t="s">
        <v>36</v>
      </c>
      <c r="O59" t="s">
        <v>36</v>
      </c>
      <c r="P59" t="s">
        <v>36</v>
      </c>
      <c r="Q59">
        <v>1</v>
      </c>
      <c r="R59">
        <v>41120</v>
      </c>
      <c r="S59">
        <v>2050</v>
      </c>
      <c r="T59">
        <v>10</v>
      </c>
      <c r="U59">
        <v>1851</v>
      </c>
      <c r="V59" t="s">
        <v>290</v>
      </c>
      <c r="W59" t="s">
        <v>36</v>
      </c>
      <c r="Y59">
        <v>7619280</v>
      </c>
      <c r="Z59">
        <v>4693610</v>
      </c>
      <c r="AA59">
        <f t="shared" si="0"/>
        <v>2013</v>
      </c>
      <c r="AB59">
        <f t="shared" si="1"/>
        <v>5</v>
      </c>
    </row>
    <row r="60" spans="1:28" x14ac:dyDescent="0.25">
      <c r="A60">
        <v>59</v>
      </c>
      <c r="B60" t="s">
        <v>150</v>
      </c>
      <c r="C60" t="s">
        <v>103</v>
      </c>
      <c r="D60" t="s">
        <v>291</v>
      </c>
      <c r="E60" t="s">
        <v>292</v>
      </c>
      <c r="F60" t="s">
        <v>293</v>
      </c>
      <c r="G60">
        <v>25</v>
      </c>
      <c r="I60" t="s">
        <v>294</v>
      </c>
      <c r="J60" t="s">
        <v>295</v>
      </c>
      <c r="K60" t="s">
        <v>296</v>
      </c>
      <c r="L60" s="1">
        <v>41414</v>
      </c>
      <c r="M60" s="1">
        <v>41340</v>
      </c>
      <c r="N60" t="s">
        <v>36</v>
      </c>
      <c r="O60" t="s">
        <v>36</v>
      </c>
      <c r="P60" t="s">
        <v>36</v>
      </c>
      <c r="R60" t="s">
        <v>36</v>
      </c>
      <c r="S60" t="s">
        <v>36</v>
      </c>
      <c r="AA60">
        <f t="shared" si="0"/>
        <v>2013</v>
      </c>
      <c r="AB60">
        <f t="shared" si="1"/>
        <v>5</v>
      </c>
    </row>
    <row r="61" spans="1:28" x14ac:dyDescent="0.25">
      <c r="A61">
        <v>60</v>
      </c>
      <c r="B61" t="s">
        <v>150</v>
      </c>
      <c r="C61" t="s">
        <v>103</v>
      </c>
      <c r="D61" t="s">
        <v>297</v>
      </c>
      <c r="F61" t="s">
        <v>56</v>
      </c>
      <c r="G61">
        <v>30</v>
      </c>
      <c r="I61" t="s">
        <v>298</v>
      </c>
      <c r="J61" t="s">
        <v>299</v>
      </c>
      <c r="K61" t="s">
        <v>300</v>
      </c>
      <c r="L61" s="1">
        <v>41416</v>
      </c>
      <c r="M61" s="1">
        <v>41360</v>
      </c>
      <c r="N61" t="s">
        <v>36</v>
      </c>
      <c r="O61" t="s">
        <v>36</v>
      </c>
      <c r="P61" t="s">
        <v>36</v>
      </c>
      <c r="R61" t="s">
        <v>36</v>
      </c>
      <c r="S61" t="s">
        <v>36</v>
      </c>
      <c r="AA61">
        <f t="shared" si="0"/>
        <v>2013</v>
      </c>
      <c r="AB61">
        <f t="shared" si="1"/>
        <v>5</v>
      </c>
    </row>
    <row r="62" spans="1:28" x14ac:dyDescent="0.25">
      <c r="A62">
        <v>61</v>
      </c>
      <c r="B62" t="s">
        <v>28</v>
      </c>
      <c r="C62" t="s">
        <v>103</v>
      </c>
      <c r="D62" t="s">
        <v>301</v>
      </c>
      <c r="E62" t="s">
        <v>62</v>
      </c>
      <c r="F62" t="s">
        <v>62</v>
      </c>
      <c r="G62">
        <v>10</v>
      </c>
      <c r="I62" t="s">
        <v>216</v>
      </c>
      <c r="J62" t="s">
        <v>217</v>
      </c>
      <c r="K62" t="s">
        <v>302</v>
      </c>
      <c r="L62" s="1">
        <v>41417</v>
      </c>
      <c r="M62" s="1">
        <v>41330</v>
      </c>
      <c r="N62" t="s">
        <v>36</v>
      </c>
      <c r="O62" t="s">
        <v>36</v>
      </c>
      <c r="P62" t="s">
        <v>36</v>
      </c>
      <c r="Q62">
        <v>1</v>
      </c>
      <c r="W62" t="s">
        <v>218</v>
      </c>
      <c r="Y62">
        <v>7603069</v>
      </c>
      <c r="Z62">
        <v>4862808</v>
      </c>
      <c r="AA62">
        <f t="shared" si="0"/>
        <v>2013</v>
      </c>
      <c r="AB62">
        <f t="shared" si="1"/>
        <v>5</v>
      </c>
    </row>
    <row r="63" spans="1:28" x14ac:dyDescent="0.25">
      <c r="A63">
        <v>62</v>
      </c>
      <c r="B63" t="s">
        <v>28</v>
      </c>
      <c r="C63" t="s">
        <v>103</v>
      </c>
      <c r="D63" t="s">
        <v>303</v>
      </c>
      <c r="E63" t="s">
        <v>304</v>
      </c>
      <c r="F63" t="s">
        <v>304</v>
      </c>
      <c r="G63">
        <v>50</v>
      </c>
      <c r="I63" t="s">
        <v>305</v>
      </c>
      <c r="J63" t="s">
        <v>306</v>
      </c>
      <c r="K63" t="s">
        <v>307</v>
      </c>
      <c r="L63" s="1">
        <v>41417</v>
      </c>
      <c r="M63" s="1">
        <v>41309</v>
      </c>
      <c r="N63" t="s">
        <v>36</v>
      </c>
      <c r="O63" t="s">
        <v>36</v>
      </c>
      <c r="P63" t="s">
        <v>36</v>
      </c>
      <c r="Q63">
        <v>2</v>
      </c>
      <c r="R63">
        <v>41197</v>
      </c>
      <c r="S63">
        <v>2032</v>
      </c>
      <c r="T63">
        <v>0.4</v>
      </c>
      <c r="U63">
        <v>71.400000000000006</v>
      </c>
      <c r="V63" t="s">
        <v>308</v>
      </c>
      <c r="W63" t="s">
        <v>36</v>
      </c>
      <c r="Y63">
        <v>7450207</v>
      </c>
      <c r="Z63">
        <v>4859993</v>
      </c>
      <c r="AA63">
        <f t="shared" si="0"/>
        <v>2013</v>
      </c>
      <c r="AB63">
        <f t="shared" si="1"/>
        <v>5</v>
      </c>
    </row>
    <row r="64" spans="1:28" x14ac:dyDescent="0.25">
      <c r="A64">
        <v>63</v>
      </c>
      <c r="B64" t="s">
        <v>28</v>
      </c>
      <c r="C64" t="s">
        <v>103</v>
      </c>
      <c r="D64" t="s">
        <v>309</v>
      </c>
      <c r="E64" t="s">
        <v>310</v>
      </c>
      <c r="F64" t="s">
        <v>310</v>
      </c>
      <c r="G64">
        <v>40.32</v>
      </c>
      <c r="I64" t="s">
        <v>311</v>
      </c>
      <c r="J64" t="s">
        <v>312</v>
      </c>
      <c r="K64" t="s">
        <v>313</v>
      </c>
      <c r="L64" s="1">
        <v>41418</v>
      </c>
      <c r="M64" s="1">
        <v>41323</v>
      </c>
      <c r="N64" t="s">
        <v>36</v>
      </c>
      <c r="O64" t="s">
        <v>36</v>
      </c>
      <c r="P64" t="s">
        <v>36</v>
      </c>
      <c r="S64">
        <v>2040</v>
      </c>
      <c r="T64">
        <v>0.23</v>
      </c>
      <c r="U64">
        <v>47.8</v>
      </c>
      <c r="V64" t="s">
        <v>314</v>
      </c>
      <c r="W64" t="s">
        <v>36</v>
      </c>
      <c r="Y64">
        <v>7621592</v>
      </c>
      <c r="Z64">
        <v>4706955</v>
      </c>
      <c r="AA64">
        <f t="shared" si="0"/>
        <v>2013</v>
      </c>
      <c r="AB64">
        <f t="shared" si="1"/>
        <v>5</v>
      </c>
    </row>
    <row r="65" spans="1:28" x14ac:dyDescent="0.25">
      <c r="A65">
        <v>64</v>
      </c>
      <c r="B65" t="s">
        <v>150</v>
      </c>
      <c r="C65" t="s">
        <v>151</v>
      </c>
      <c r="D65" t="s">
        <v>315</v>
      </c>
      <c r="E65" t="s">
        <v>316</v>
      </c>
      <c r="F65" t="s">
        <v>316</v>
      </c>
      <c r="G65">
        <v>400</v>
      </c>
      <c r="I65" t="s">
        <v>317</v>
      </c>
      <c r="J65" t="s">
        <v>318</v>
      </c>
      <c r="K65" t="s">
        <v>319</v>
      </c>
      <c r="L65" s="1">
        <v>41418</v>
      </c>
      <c r="M65" s="1">
        <v>41310</v>
      </c>
      <c r="N65" t="s">
        <v>36</v>
      </c>
      <c r="O65" t="s">
        <v>36</v>
      </c>
      <c r="P65" t="s">
        <v>36</v>
      </c>
      <c r="X65" t="s">
        <v>320</v>
      </c>
      <c r="AA65">
        <f t="shared" si="0"/>
        <v>2013</v>
      </c>
      <c r="AB65">
        <f t="shared" si="1"/>
        <v>5</v>
      </c>
    </row>
    <row r="66" spans="1:28" x14ac:dyDescent="0.25">
      <c r="A66">
        <v>65</v>
      </c>
      <c r="B66" t="s">
        <v>150</v>
      </c>
      <c r="C66" t="s">
        <v>151</v>
      </c>
      <c r="D66" t="s">
        <v>321</v>
      </c>
      <c r="E66" t="s">
        <v>316</v>
      </c>
      <c r="F66" t="s">
        <v>316</v>
      </c>
      <c r="G66">
        <v>250</v>
      </c>
      <c r="I66" t="s">
        <v>317</v>
      </c>
      <c r="J66" t="s">
        <v>318</v>
      </c>
      <c r="K66" t="s">
        <v>322</v>
      </c>
      <c r="L66" s="1">
        <v>41418</v>
      </c>
      <c r="M66" s="1">
        <v>41310</v>
      </c>
      <c r="N66" t="s">
        <v>36</v>
      </c>
      <c r="O66" t="s">
        <v>36</v>
      </c>
      <c r="P66" t="s">
        <v>36</v>
      </c>
      <c r="X66" t="s">
        <v>320</v>
      </c>
      <c r="AA66">
        <f t="shared" ref="AA66:AA129" si="2">YEAR(L66)</f>
        <v>2013</v>
      </c>
      <c r="AB66">
        <f t="shared" si="1"/>
        <v>5</v>
      </c>
    </row>
    <row r="67" spans="1:28" x14ac:dyDescent="0.25">
      <c r="A67">
        <v>66</v>
      </c>
      <c r="B67" t="s">
        <v>150</v>
      </c>
      <c r="C67" t="s">
        <v>103</v>
      </c>
      <c r="D67" t="s">
        <v>323</v>
      </c>
      <c r="E67" t="s">
        <v>324</v>
      </c>
      <c r="F67" t="s">
        <v>324</v>
      </c>
      <c r="G67">
        <v>440</v>
      </c>
      <c r="I67" t="s">
        <v>325</v>
      </c>
      <c r="J67" t="s">
        <v>326</v>
      </c>
      <c r="K67" t="s">
        <v>327</v>
      </c>
      <c r="L67" s="1">
        <v>41422</v>
      </c>
      <c r="M67" s="1">
        <v>41318</v>
      </c>
      <c r="N67" t="s">
        <v>36</v>
      </c>
      <c r="O67" t="s">
        <v>36</v>
      </c>
      <c r="P67" t="s">
        <v>36</v>
      </c>
      <c r="AA67">
        <f t="shared" si="2"/>
        <v>2013</v>
      </c>
      <c r="AB67">
        <f t="shared" ref="AB67:AB130" si="3">MONTH(L67)</f>
        <v>5</v>
      </c>
    </row>
    <row r="68" spans="1:28" x14ac:dyDescent="0.25">
      <c r="A68">
        <v>67</v>
      </c>
      <c r="B68" t="s">
        <v>150</v>
      </c>
      <c r="C68" t="s">
        <v>151</v>
      </c>
      <c r="D68" t="s">
        <v>328</v>
      </c>
      <c r="E68" t="s">
        <v>329</v>
      </c>
      <c r="F68" t="s">
        <v>45</v>
      </c>
      <c r="G68">
        <v>50</v>
      </c>
      <c r="I68" t="s">
        <v>330</v>
      </c>
      <c r="J68" t="s">
        <v>331</v>
      </c>
      <c r="K68" t="s">
        <v>332</v>
      </c>
      <c r="L68" s="1">
        <v>41424</v>
      </c>
      <c r="M68" s="1">
        <v>41309</v>
      </c>
      <c r="N68" t="s">
        <v>36</v>
      </c>
      <c r="O68" t="s">
        <v>36</v>
      </c>
      <c r="P68" t="s">
        <v>36</v>
      </c>
      <c r="AA68">
        <f t="shared" si="2"/>
        <v>2013</v>
      </c>
      <c r="AB68">
        <f t="shared" si="3"/>
        <v>5</v>
      </c>
    </row>
    <row r="69" spans="1:28" x14ac:dyDescent="0.25">
      <c r="A69">
        <v>68</v>
      </c>
      <c r="B69" t="s">
        <v>150</v>
      </c>
      <c r="C69" t="s">
        <v>103</v>
      </c>
      <c r="D69" t="s">
        <v>333</v>
      </c>
      <c r="E69" t="s">
        <v>334</v>
      </c>
      <c r="F69" t="s">
        <v>334</v>
      </c>
      <c r="G69">
        <v>495.88</v>
      </c>
      <c r="I69" t="s">
        <v>335</v>
      </c>
      <c r="J69" t="s">
        <v>336</v>
      </c>
      <c r="K69" t="s">
        <v>337</v>
      </c>
      <c r="L69" s="1">
        <v>41428</v>
      </c>
      <c r="M69" s="1">
        <v>41332</v>
      </c>
      <c r="N69" t="s">
        <v>36</v>
      </c>
      <c r="O69" t="s">
        <v>36</v>
      </c>
      <c r="P69" t="s">
        <v>36</v>
      </c>
      <c r="X69" t="s">
        <v>338</v>
      </c>
      <c r="AA69">
        <f t="shared" si="2"/>
        <v>2013</v>
      </c>
      <c r="AB69">
        <f t="shared" si="3"/>
        <v>6</v>
      </c>
    </row>
    <row r="70" spans="1:28" x14ac:dyDescent="0.25">
      <c r="A70">
        <v>69</v>
      </c>
      <c r="B70" t="s">
        <v>150</v>
      </c>
      <c r="C70" t="s">
        <v>103</v>
      </c>
      <c r="D70" t="s">
        <v>339</v>
      </c>
      <c r="E70" t="s">
        <v>340</v>
      </c>
      <c r="F70" t="s">
        <v>68</v>
      </c>
      <c r="G70">
        <v>10</v>
      </c>
      <c r="I70" t="s">
        <v>341</v>
      </c>
      <c r="J70" t="s">
        <v>342</v>
      </c>
      <c r="K70" t="s">
        <v>343</v>
      </c>
      <c r="L70" s="1">
        <v>41452</v>
      </c>
      <c r="M70" s="1">
        <v>41323</v>
      </c>
      <c r="AA70">
        <f t="shared" si="2"/>
        <v>2013</v>
      </c>
      <c r="AB70">
        <f t="shared" si="3"/>
        <v>6</v>
      </c>
    </row>
    <row r="71" spans="1:28" x14ac:dyDescent="0.25">
      <c r="A71">
        <v>70</v>
      </c>
      <c r="B71" t="s">
        <v>28</v>
      </c>
      <c r="C71" t="s">
        <v>103</v>
      </c>
      <c r="D71" t="s">
        <v>344</v>
      </c>
      <c r="E71" t="s">
        <v>345</v>
      </c>
      <c r="F71" t="s">
        <v>346</v>
      </c>
      <c r="G71">
        <v>30</v>
      </c>
      <c r="I71" t="s">
        <v>317</v>
      </c>
      <c r="J71" t="s">
        <v>318</v>
      </c>
      <c r="K71" t="s">
        <v>347</v>
      </c>
      <c r="L71" s="1">
        <v>41452</v>
      </c>
      <c r="M71" s="1">
        <v>41310</v>
      </c>
      <c r="N71" t="s">
        <v>36</v>
      </c>
      <c r="O71" t="s">
        <v>36</v>
      </c>
      <c r="P71" t="s">
        <v>36</v>
      </c>
      <c r="Q71">
        <v>2</v>
      </c>
      <c r="R71">
        <v>41309</v>
      </c>
      <c r="S71">
        <v>2037</v>
      </c>
      <c r="T71">
        <v>0.4</v>
      </c>
      <c r="U71">
        <v>37.799999999999997</v>
      </c>
      <c r="V71" t="s">
        <v>348</v>
      </c>
      <c r="W71" t="s">
        <v>36</v>
      </c>
      <c r="Y71">
        <v>7578927</v>
      </c>
      <c r="Z71">
        <v>4762653</v>
      </c>
      <c r="AA71">
        <f t="shared" si="2"/>
        <v>2013</v>
      </c>
      <c r="AB71">
        <f t="shared" si="3"/>
        <v>6</v>
      </c>
    </row>
    <row r="72" spans="1:28" x14ac:dyDescent="0.25">
      <c r="A72">
        <v>71</v>
      </c>
      <c r="B72" t="s">
        <v>150</v>
      </c>
      <c r="C72" t="s">
        <v>103</v>
      </c>
      <c r="D72" t="s">
        <v>349</v>
      </c>
      <c r="E72" t="s">
        <v>350</v>
      </c>
      <c r="F72" t="s">
        <v>174</v>
      </c>
      <c r="G72">
        <v>30</v>
      </c>
      <c r="I72" t="s">
        <v>351</v>
      </c>
      <c r="J72" t="s">
        <v>352</v>
      </c>
      <c r="K72" t="s">
        <v>353</v>
      </c>
      <c r="L72" s="1">
        <v>41452</v>
      </c>
      <c r="M72" s="1">
        <v>41408</v>
      </c>
      <c r="N72" t="s">
        <v>36</v>
      </c>
      <c r="O72" t="s">
        <v>36</v>
      </c>
      <c r="P72" t="s">
        <v>36</v>
      </c>
      <c r="AA72">
        <f t="shared" si="2"/>
        <v>2013</v>
      </c>
      <c r="AB72">
        <f t="shared" si="3"/>
        <v>6</v>
      </c>
    </row>
    <row r="73" spans="1:28" x14ac:dyDescent="0.25">
      <c r="A73">
        <v>72</v>
      </c>
      <c r="B73" t="s">
        <v>28</v>
      </c>
      <c r="C73" t="s">
        <v>103</v>
      </c>
      <c r="D73" t="s">
        <v>354</v>
      </c>
      <c r="E73" t="s">
        <v>355</v>
      </c>
      <c r="F73" t="s">
        <v>310</v>
      </c>
      <c r="G73">
        <v>23</v>
      </c>
      <c r="I73" t="s">
        <v>356</v>
      </c>
      <c r="J73" t="s">
        <v>357</v>
      </c>
      <c r="K73" t="s">
        <v>358</v>
      </c>
      <c r="L73" s="1">
        <v>41456</v>
      </c>
      <c r="M73" s="1">
        <v>41390</v>
      </c>
      <c r="N73" t="s">
        <v>36</v>
      </c>
      <c r="O73" t="s">
        <v>36</v>
      </c>
      <c r="P73" t="s">
        <v>36</v>
      </c>
      <c r="Q73">
        <v>2</v>
      </c>
      <c r="S73">
        <v>2037</v>
      </c>
      <c r="T73">
        <v>0.4</v>
      </c>
      <c r="U73">
        <v>5.5</v>
      </c>
      <c r="V73" t="s">
        <v>359</v>
      </c>
      <c r="W73" t="s">
        <v>36</v>
      </c>
      <c r="Y73">
        <v>7621562</v>
      </c>
      <c r="Z73">
        <v>4707439</v>
      </c>
      <c r="AA73">
        <f t="shared" si="2"/>
        <v>2013</v>
      </c>
      <c r="AB73">
        <f t="shared" si="3"/>
        <v>7</v>
      </c>
    </row>
    <row r="74" spans="1:28" x14ac:dyDescent="0.25">
      <c r="A74">
        <v>73</v>
      </c>
      <c r="B74" t="s">
        <v>150</v>
      </c>
      <c r="C74" t="s">
        <v>103</v>
      </c>
      <c r="D74" t="s">
        <v>360</v>
      </c>
      <c r="E74" t="s">
        <v>361</v>
      </c>
      <c r="F74" t="s">
        <v>128</v>
      </c>
      <c r="G74">
        <v>5.1539999999999999</v>
      </c>
      <c r="I74" t="s">
        <v>362</v>
      </c>
      <c r="J74" t="s">
        <v>363</v>
      </c>
      <c r="K74" t="s">
        <v>364</v>
      </c>
      <c r="L74" s="1">
        <v>41456</v>
      </c>
      <c r="M74" s="1">
        <v>41409</v>
      </c>
      <c r="N74" t="s">
        <v>36</v>
      </c>
      <c r="O74" t="s">
        <v>36</v>
      </c>
      <c r="P74" t="s">
        <v>36</v>
      </c>
      <c r="AA74">
        <f t="shared" si="2"/>
        <v>2013</v>
      </c>
      <c r="AB74">
        <f t="shared" si="3"/>
        <v>7</v>
      </c>
    </row>
    <row r="75" spans="1:28" x14ac:dyDescent="0.25">
      <c r="A75">
        <v>74</v>
      </c>
      <c r="B75" t="s">
        <v>28</v>
      </c>
      <c r="C75" t="s">
        <v>29</v>
      </c>
      <c r="D75" t="s">
        <v>365</v>
      </c>
      <c r="E75" t="s">
        <v>366</v>
      </c>
      <c r="F75" t="s">
        <v>31</v>
      </c>
      <c r="G75">
        <v>520</v>
      </c>
      <c r="I75" t="s">
        <v>367</v>
      </c>
      <c r="J75" t="s">
        <v>368</v>
      </c>
      <c r="K75" t="s">
        <v>369</v>
      </c>
      <c r="L75" s="1">
        <v>41459</v>
      </c>
      <c r="N75" t="s">
        <v>36</v>
      </c>
      <c r="O75" t="s">
        <v>36</v>
      </c>
      <c r="P75" t="s">
        <v>36</v>
      </c>
      <c r="Q75">
        <v>1</v>
      </c>
      <c r="R75">
        <v>41456</v>
      </c>
      <c r="T75">
        <v>10</v>
      </c>
      <c r="U75">
        <v>2426</v>
      </c>
      <c r="V75" t="s">
        <v>370</v>
      </c>
      <c r="W75" t="s">
        <v>36</v>
      </c>
      <c r="Y75">
        <v>7480160</v>
      </c>
      <c r="Z75">
        <v>4803920</v>
      </c>
      <c r="AA75">
        <f t="shared" si="2"/>
        <v>2013</v>
      </c>
      <c r="AB75">
        <f t="shared" si="3"/>
        <v>7</v>
      </c>
    </row>
    <row r="76" spans="1:28" x14ac:dyDescent="0.25">
      <c r="A76">
        <v>75</v>
      </c>
      <c r="B76" t="s">
        <v>150</v>
      </c>
      <c r="C76" t="s">
        <v>103</v>
      </c>
      <c r="D76" t="s">
        <v>371</v>
      </c>
      <c r="E76" t="s">
        <v>372</v>
      </c>
      <c r="F76" t="s">
        <v>288</v>
      </c>
      <c r="G76">
        <v>20</v>
      </c>
      <c r="I76" t="s">
        <v>373</v>
      </c>
      <c r="J76" t="s">
        <v>374</v>
      </c>
      <c r="K76" t="s">
        <v>375</v>
      </c>
      <c r="L76" s="1">
        <v>41421</v>
      </c>
      <c r="M76" s="1">
        <v>41357</v>
      </c>
      <c r="N76" t="s">
        <v>36</v>
      </c>
      <c r="O76" t="s">
        <v>36</v>
      </c>
      <c r="P76" t="s">
        <v>36</v>
      </c>
      <c r="AA76">
        <f t="shared" si="2"/>
        <v>2013</v>
      </c>
      <c r="AB76">
        <f t="shared" si="3"/>
        <v>5</v>
      </c>
    </row>
    <row r="77" spans="1:28" x14ac:dyDescent="0.25">
      <c r="A77">
        <v>76</v>
      </c>
      <c r="B77" t="s">
        <v>150</v>
      </c>
      <c r="C77" t="s">
        <v>103</v>
      </c>
      <c r="D77" t="s">
        <v>376</v>
      </c>
      <c r="F77" t="s">
        <v>68</v>
      </c>
      <c r="G77">
        <v>15</v>
      </c>
      <c r="I77" t="s">
        <v>377</v>
      </c>
      <c r="J77" t="s">
        <v>378</v>
      </c>
      <c r="K77" t="s">
        <v>379</v>
      </c>
      <c r="L77" s="1">
        <v>41435</v>
      </c>
      <c r="M77" s="1">
        <v>41379</v>
      </c>
      <c r="N77" t="s">
        <v>36</v>
      </c>
      <c r="O77" t="s">
        <v>36</v>
      </c>
      <c r="P77" t="s">
        <v>36</v>
      </c>
      <c r="AA77">
        <f t="shared" si="2"/>
        <v>2013</v>
      </c>
      <c r="AB77">
        <f t="shared" si="3"/>
        <v>6</v>
      </c>
    </row>
    <row r="78" spans="1:28" x14ac:dyDescent="0.25">
      <c r="A78">
        <v>77</v>
      </c>
      <c r="B78" t="s">
        <v>150</v>
      </c>
      <c r="C78" t="s">
        <v>103</v>
      </c>
      <c r="D78" t="s">
        <v>380</v>
      </c>
      <c r="F78" t="s">
        <v>288</v>
      </c>
      <c r="G78">
        <v>15</v>
      </c>
      <c r="I78" t="s">
        <v>381</v>
      </c>
      <c r="J78" t="s">
        <v>382</v>
      </c>
      <c r="K78" t="s">
        <v>383</v>
      </c>
      <c r="L78" s="1">
        <v>41464</v>
      </c>
      <c r="M78" s="1">
        <v>41394</v>
      </c>
      <c r="N78" t="s">
        <v>36</v>
      </c>
      <c r="O78" t="s">
        <v>36</v>
      </c>
      <c r="P78" t="s">
        <v>36</v>
      </c>
      <c r="AA78">
        <f t="shared" si="2"/>
        <v>2013</v>
      </c>
      <c r="AB78">
        <f t="shared" si="3"/>
        <v>7</v>
      </c>
    </row>
    <row r="79" spans="1:28" x14ac:dyDescent="0.25">
      <c r="A79">
        <v>78</v>
      </c>
      <c r="B79" t="s">
        <v>150</v>
      </c>
      <c r="C79" t="s">
        <v>103</v>
      </c>
      <c r="D79" t="s">
        <v>384</v>
      </c>
      <c r="E79" t="s">
        <v>385</v>
      </c>
      <c r="F79" t="s">
        <v>45</v>
      </c>
      <c r="G79">
        <v>50</v>
      </c>
      <c r="I79" t="s">
        <v>46</v>
      </c>
      <c r="J79" t="s">
        <v>386</v>
      </c>
      <c r="K79" t="s">
        <v>387</v>
      </c>
      <c r="L79" s="1">
        <v>41477</v>
      </c>
      <c r="M79" s="1">
        <v>41317</v>
      </c>
      <c r="N79" t="s">
        <v>36</v>
      </c>
      <c r="O79" t="s">
        <v>36</v>
      </c>
      <c r="P79" t="s">
        <v>36</v>
      </c>
      <c r="AA79">
        <f t="shared" si="2"/>
        <v>2013</v>
      </c>
      <c r="AB79">
        <f t="shared" si="3"/>
        <v>7</v>
      </c>
    </row>
    <row r="80" spans="1:28" x14ac:dyDescent="0.25">
      <c r="A80">
        <v>79</v>
      </c>
      <c r="B80" t="s">
        <v>150</v>
      </c>
      <c r="C80" t="s">
        <v>103</v>
      </c>
      <c r="D80" t="s">
        <v>388</v>
      </c>
      <c r="E80" t="s">
        <v>389</v>
      </c>
      <c r="F80" t="s">
        <v>78</v>
      </c>
      <c r="G80">
        <v>418.6</v>
      </c>
      <c r="I80" t="s">
        <v>390</v>
      </c>
      <c r="J80" t="s">
        <v>388</v>
      </c>
      <c r="K80" t="s">
        <v>391</v>
      </c>
      <c r="L80" s="1">
        <v>41467</v>
      </c>
      <c r="M80" s="1">
        <v>41318</v>
      </c>
      <c r="N80" t="s">
        <v>36</v>
      </c>
      <c r="O80" t="s">
        <v>36</v>
      </c>
      <c r="P80" t="s">
        <v>36</v>
      </c>
      <c r="X80" t="s">
        <v>392</v>
      </c>
      <c r="Y80">
        <v>7585600</v>
      </c>
      <c r="Z80">
        <v>4759000</v>
      </c>
      <c r="AA80">
        <f t="shared" si="2"/>
        <v>2013</v>
      </c>
      <c r="AB80">
        <f t="shared" si="3"/>
        <v>7</v>
      </c>
    </row>
    <row r="81" spans="1:28" x14ac:dyDescent="0.25">
      <c r="A81">
        <v>80</v>
      </c>
      <c r="B81" t="s">
        <v>150</v>
      </c>
      <c r="C81" t="s">
        <v>151</v>
      </c>
      <c r="D81" t="s">
        <v>393</v>
      </c>
      <c r="E81" t="s">
        <v>394</v>
      </c>
      <c r="F81" t="s">
        <v>395</v>
      </c>
      <c r="G81">
        <v>535.96</v>
      </c>
      <c r="I81" t="s">
        <v>396</v>
      </c>
      <c r="J81" t="s">
        <v>397</v>
      </c>
      <c r="K81" t="s">
        <v>398</v>
      </c>
      <c r="L81" s="1">
        <v>41470</v>
      </c>
      <c r="M81" s="1">
        <v>41310</v>
      </c>
      <c r="N81" t="s">
        <v>36</v>
      </c>
      <c r="O81" t="s">
        <v>36</v>
      </c>
      <c r="P81" t="s">
        <v>36</v>
      </c>
      <c r="W81" t="s">
        <v>36</v>
      </c>
      <c r="AA81">
        <f t="shared" si="2"/>
        <v>2013</v>
      </c>
      <c r="AB81">
        <f t="shared" si="3"/>
        <v>7</v>
      </c>
    </row>
    <row r="82" spans="1:28" x14ac:dyDescent="0.25">
      <c r="A82">
        <v>81</v>
      </c>
      <c r="B82" t="s">
        <v>150</v>
      </c>
      <c r="C82" t="s">
        <v>103</v>
      </c>
      <c r="D82" t="s">
        <v>399</v>
      </c>
      <c r="F82" t="s">
        <v>334</v>
      </c>
      <c r="G82">
        <v>29.76</v>
      </c>
      <c r="I82" t="s">
        <v>400</v>
      </c>
      <c r="J82" t="s">
        <v>401</v>
      </c>
      <c r="K82" t="s">
        <v>402</v>
      </c>
      <c r="L82" s="1">
        <v>41472</v>
      </c>
      <c r="M82" s="1">
        <v>41332</v>
      </c>
      <c r="N82" t="s">
        <v>36</v>
      </c>
      <c r="O82" t="s">
        <v>36</v>
      </c>
      <c r="P82" t="s">
        <v>36</v>
      </c>
      <c r="AA82">
        <f t="shared" si="2"/>
        <v>2013</v>
      </c>
      <c r="AB82">
        <f t="shared" si="3"/>
        <v>7</v>
      </c>
    </row>
    <row r="83" spans="1:28" x14ac:dyDescent="0.25">
      <c r="A83">
        <v>82</v>
      </c>
      <c r="B83" t="s">
        <v>28</v>
      </c>
      <c r="C83" t="s">
        <v>29</v>
      </c>
      <c r="D83" t="s">
        <v>403</v>
      </c>
      <c r="E83" t="s">
        <v>404</v>
      </c>
      <c r="F83" t="s">
        <v>405</v>
      </c>
      <c r="G83">
        <v>100</v>
      </c>
      <c r="I83" t="s">
        <v>406</v>
      </c>
      <c r="J83" t="s">
        <v>407</v>
      </c>
      <c r="K83" t="s">
        <v>408</v>
      </c>
      <c r="L83" s="1">
        <v>41493</v>
      </c>
      <c r="N83" t="s">
        <v>36</v>
      </c>
      <c r="O83" t="s">
        <v>36</v>
      </c>
      <c r="P83" t="s">
        <v>36</v>
      </c>
      <c r="Q83">
        <v>1</v>
      </c>
      <c r="R83">
        <v>41394</v>
      </c>
      <c r="T83">
        <v>0.4</v>
      </c>
      <c r="U83">
        <v>25</v>
      </c>
      <c r="V83" t="s">
        <v>409</v>
      </c>
      <c r="W83" t="s">
        <v>36</v>
      </c>
      <c r="Y83">
        <v>7449680</v>
      </c>
      <c r="Z83">
        <v>4808370</v>
      </c>
      <c r="AA83">
        <f t="shared" si="2"/>
        <v>2013</v>
      </c>
      <c r="AB83">
        <f t="shared" si="3"/>
        <v>8</v>
      </c>
    </row>
    <row r="84" spans="1:28" x14ac:dyDescent="0.25">
      <c r="A84">
        <v>83</v>
      </c>
      <c r="B84" t="s">
        <v>28</v>
      </c>
      <c r="C84" t="s">
        <v>29</v>
      </c>
      <c r="D84" t="s">
        <v>410</v>
      </c>
      <c r="E84" t="s">
        <v>411</v>
      </c>
      <c r="F84" t="s">
        <v>31</v>
      </c>
      <c r="G84">
        <v>44</v>
      </c>
      <c r="I84" t="s">
        <v>412</v>
      </c>
      <c r="J84" t="s">
        <v>413</v>
      </c>
      <c r="K84" t="s">
        <v>414</v>
      </c>
      <c r="L84" s="1">
        <v>41486</v>
      </c>
      <c r="N84" t="s">
        <v>36</v>
      </c>
      <c r="O84" t="s">
        <v>36</v>
      </c>
      <c r="P84" t="s">
        <v>36</v>
      </c>
      <c r="Q84">
        <v>1</v>
      </c>
      <c r="V84" t="s">
        <v>415</v>
      </c>
      <c r="W84" t="s">
        <v>36</v>
      </c>
      <c r="Y84">
        <v>7482700</v>
      </c>
      <c r="Z84">
        <v>4805075</v>
      </c>
      <c r="AA84">
        <f t="shared" si="2"/>
        <v>2013</v>
      </c>
      <c r="AB84">
        <f t="shared" si="3"/>
        <v>7</v>
      </c>
    </row>
    <row r="85" spans="1:28" x14ac:dyDescent="0.25">
      <c r="A85">
        <v>84</v>
      </c>
      <c r="B85" t="s">
        <v>150</v>
      </c>
      <c r="C85" t="s">
        <v>103</v>
      </c>
      <c r="D85" t="s">
        <v>416</v>
      </c>
      <c r="E85" t="s">
        <v>385</v>
      </c>
      <c r="F85" t="s">
        <v>334</v>
      </c>
      <c r="G85">
        <v>30</v>
      </c>
      <c r="I85" t="s">
        <v>400</v>
      </c>
      <c r="J85" t="s">
        <v>401</v>
      </c>
      <c r="K85" t="s">
        <v>417</v>
      </c>
      <c r="L85" s="1">
        <v>41472</v>
      </c>
      <c r="M85" s="1">
        <v>41340</v>
      </c>
      <c r="N85" t="s">
        <v>36</v>
      </c>
      <c r="O85" t="s">
        <v>36</v>
      </c>
      <c r="P85" t="s">
        <v>36</v>
      </c>
      <c r="X85" t="s">
        <v>418</v>
      </c>
      <c r="AA85">
        <f t="shared" si="2"/>
        <v>2013</v>
      </c>
      <c r="AB85">
        <f t="shared" si="3"/>
        <v>7</v>
      </c>
    </row>
    <row r="86" spans="1:28" x14ac:dyDescent="0.25">
      <c r="A86">
        <v>85</v>
      </c>
      <c r="B86" t="s">
        <v>150</v>
      </c>
      <c r="C86" t="s">
        <v>103</v>
      </c>
      <c r="D86" t="s">
        <v>419</v>
      </c>
      <c r="E86" t="s">
        <v>385</v>
      </c>
      <c r="F86" t="s">
        <v>334</v>
      </c>
      <c r="G86">
        <v>29.8</v>
      </c>
      <c r="I86" t="s">
        <v>400</v>
      </c>
      <c r="J86" t="s">
        <v>401</v>
      </c>
      <c r="K86" t="s">
        <v>420</v>
      </c>
      <c r="L86" s="1">
        <v>41472</v>
      </c>
      <c r="M86" s="1">
        <v>41358</v>
      </c>
      <c r="N86" t="s">
        <v>36</v>
      </c>
      <c r="O86" t="s">
        <v>36</v>
      </c>
      <c r="P86" t="s">
        <v>36</v>
      </c>
      <c r="X86" t="s">
        <v>421</v>
      </c>
      <c r="AA86">
        <f t="shared" si="2"/>
        <v>2013</v>
      </c>
      <c r="AB86">
        <f t="shared" si="3"/>
        <v>7</v>
      </c>
    </row>
    <row r="87" spans="1:28" x14ac:dyDescent="0.25">
      <c r="A87">
        <v>86</v>
      </c>
      <c r="B87" t="s">
        <v>150</v>
      </c>
      <c r="C87" t="s">
        <v>103</v>
      </c>
      <c r="D87" t="s">
        <v>422</v>
      </c>
      <c r="E87" t="s">
        <v>385</v>
      </c>
      <c r="F87" t="s">
        <v>334</v>
      </c>
      <c r="G87">
        <v>29.8</v>
      </c>
      <c r="I87" t="s">
        <v>400</v>
      </c>
      <c r="J87" t="s">
        <v>401</v>
      </c>
      <c r="K87" t="s">
        <v>423</v>
      </c>
      <c r="L87" s="1">
        <v>41472</v>
      </c>
      <c r="M87" s="1">
        <v>41358</v>
      </c>
      <c r="N87" t="s">
        <v>36</v>
      </c>
      <c r="O87" t="s">
        <v>36</v>
      </c>
      <c r="P87" t="s">
        <v>36</v>
      </c>
      <c r="X87" t="s">
        <v>421</v>
      </c>
      <c r="AA87">
        <f t="shared" si="2"/>
        <v>2013</v>
      </c>
      <c r="AB87">
        <f t="shared" si="3"/>
        <v>7</v>
      </c>
    </row>
    <row r="88" spans="1:28" x14ac:dyDescent="0.25">
      <c r="A88">
        <v>87</v>
      </c>
      <c r="B88" t="s">
        <v>150</v>
      </c>
      <c r="C88" t="s">
        <v>103</v>
      </c>
      <c r="D88" t="s">
        <v>424</v>
      </c>
      <c r="E88" t="s">
        <v>425</v>
      </c>
      <c r="F88" t="s">
        <v>426</v>
      </c>
      <c r="G88">
        <v>49.92</v>
      </c>
      <c r="I88" t="s">
        <v>427</v>
      </c>
      <c r="J88" t="s">
        <v>428</v>
      </c>
      <c r="K88" t="s">
        <v>429</v>
      </c>
      <c r="L88" s="1">
        <v>41474</v>
      </c>
      <c r="M88" s="1">
        <v>41366</v>
      </c>
      <c r="N88" t="s">
        <v>36</v>
      </c>
      <c r="O88" t="s">
        <v>36</v>
      </c>
      <c r="P88" t="s">
        <v>36</v>
      </c>
      <c r="X88" t="s">
        <v>430</v>
      </c>
      <c r="AA88">
        <f t="shared" si="2"/>
        <v>2013</v>
      </c>
      <c r="AB88">
        <f t="shared" si="3"/>
        <v>7</v>
      </c>
    </row>
    <row r="89" spans="1:28" x14ac:dyDescent="0.25">
      <c r="A89">
        <v>88</v>
      </c>
      <c r="B89" t="s">
        <v>150</v>
      </c>
      <c r="C89" t="s">
        <v>103</v>
      </c>
      <c r="D89" t="s">
        <v>431</v>
      </c>
      <c r="F89" t="s">
        <v>41</v>
      </c>
      <c r="G89">
        <v>16.32</v>
      </c>
      <c r="I89" t="s">
        <v>432</v>
      </c>
      <c r="J89" t="s">
        <v>433</v>
      </c>
      <c r="K89" t="s">
        <v>434</v>
      </c>
      <c r="L89" s="1">
        <v>41479</v>
      </c>
      <c r="M89" s="1">
        <v>41414</v>
      </c>
      <c r="N89" t="s">
        <v>36</v>
      </c>
      <c r="O89" t="s">
        <v>36</v>
      </c>
      <c r="P89" t="s">
        <v>36</v>
      </c>
      <c r="AA89">
        <f t="shared" si="2"/>
        <v>2013</v>
      </c>
      <c r="AB89">
        <f t="shared" si="3"/>
        <v>7</v>
      </c>
    </row>
    <row r="90" spans="1:28" x14ac:dyDescent="0.25">
      <c r="A90">
        <v>89</v>
      </c>
      <c r="B90" t="s">
        <v>150</v>
      </c>
      <c r="C90" t="s">
        <v>103</v>
      </c>
      <c r="D90" t="s">
        <v>435</v>
      </c>
      <c r="E90" t="s">
        <v>436</v>
      </c>
      <c r="F90" t="s">
        <v>41</v>
      </c>
      <c r="G90">
        <v>20.5</v>
      </c>
      <c r="I90" t="s">
        <v>437</v>
      </c>
      <c r="J90" t="s">
        <v>438</v>
      </c>
      <c r="K90" t="s">
        <v>439</v>
      </c>
      <c r="L90" s="1">
        <v>41485</v>
      </c>
      <c r="M90" s="1">
        <v>41415</v>
      </c>
      <c r="N90" t="s">
        <v>36</v>
      </c>
      <c r="O90" t="s">
        <v>36</v>
      </c>
      <c r="P90" t="s">
        <v>36</v>
      </c>
      <c r="AA90">
        <f t="shared" si="2"/>
        <v>2013</v>
      </c>
      <c r="AB90">
        <f t="shared" si="3"/>
        <v>7</v>
      </c>
    </row>
    <row r="91" spans="1:28" x14ac:dyDescent="0.25">
      <c r="A91">
        <v>90</v>
      </c>
      <c r="B91" t="s">
        <v>150</v>
      </c>
      <c r="C91" t="s">
        <v>103</v>
      </c>
      <c r="D91" t="s">
        <v>440</v>
      </c>
      <c r="E91" t="s">
        <v>441</v>
      </c>
      <c r="F91" t="s">
        <v>41</v>
      </c>
      <c r="G91">
        <v>30</v>
      </c>
      <c r="I91" t="s">
        <v>442</v>
      </c>
      <c r="J91" t="s">
        <v>443</v>
      </c>
      <c r="K91" t="s">
        <v>444</v>
      </c>
      <c r="L91" s="1">
        <v>41488</v>
      </c>
      <c r="M91" s="1">
        <v>41452</v>
      </c>
      <c r="N91" t="s">
        <v>36</v>
      </c>
      <c r="O91" t="s">
        <v>36</v>
      </c>
      <c r="P91" t="s">
        <v>36</v>
      </c>
      <c r="AA91">
        <f t="shared" si="2"/>
        <v>2013</v>
      </c>
      <c r="AB91">
        <f t="shared" si="3"/>
        <v>8</v>
      </c>
    </row>
    <row r="92" spans="1:28" x14ac:dyDescent="0.25">
      <c r="A92">
        <v>91</v>
      </c>
      <c r="B92" t="s">
        <v>28</v>
      </c>
      <c r="C92" t="s">
        <v>29</v>
      </c>
      <c r="D92" t="s">
        <v>37</v>
      </c>
      <c r="E92" t="s">
        <v>445</v>
      </c>
      <c r="F92" t="s">
        <v>38</v>
      </c>
      <c r="G92">
        <v>26</v>
      </c>
      <c r="I92" t="s">
        <v>446</v>
      </c>
      <c r="J92" t="s">
        <v>447</v>
      </c>
      <c r="K92" t="s">
        <v>448</v>
      </c>
      <c r="L92" s="1">
        <v>41505</v>
      </c>
      <c r="N92" t="s">
        <v>36</v>
      </c>
      <c r="O92" t="s">
        <v>36</v>
      </c>
      <c r="P92" t="s">
        <v>36</v>
      </c>
      <c r="Q92">
        <v>1</v>
      </c>
      <c r="R92">
        <v>41044</v>
      </c>
      <c r="T92">
        <v>0.4</v>
      </c>
      <c r="U92">
        <v>160</v>
      </c>
      <c r="V92" t="s">
        <v>449</v>
      </c>
      <c r="W92" t="s">
        <v>36</v>
      </c>
      <c r="Y92">
        <v>7558250</v>
      </c>
      <c r="Z92">
        <v>4832100</v>
      </c>
      <c r="AA92">
        <f t="shared" si="2"/>
        <v>2013</v>
      </c>
      <c r="AB92">
        <f t="shared" si="3"/>
        <v>8</v>
      </c>
    </row>
    <row r="93" spans="1:28" x14ac:dyDescent="0.25">
      <c r="A93">
        <v>92</v>
      </c>
      <c r="B93" t="s">
        <v>150</v>
      </c>
      <c r="C93" t="s">
        <v>103</v>
      </c>
      <c r="D93" t="s">
        <v>451</v>
      </c>
      <c r="E93" t="s">
        <v>385</v>
      </c>
      <c r="F93" t="s">
        <v>334</v>
      </c>
      <c r="G93">
        <v>95.04</v>
      </c>
      <c r="I93" t="s">
        <v>452</v>
      </c>
      <c r="J93" t="s">
        <v>453</v>
      </c>
      <c r="K93" t="s">
        <v>454</v>
      </c>
      <c r="L93" s="1">
        <v>41470</v>
      </c>
      <c r="M93" s="1">
        <v>41333</v>
      </c>
      <c r="N93" t="s">
        <v>36</v>
      </c>
      <c r="O93" t="s">
        <v>36</v>
      </c>
      <c r="P93" t="s">
        <v>36</v>
      </c>
      <c r="X93" t="s">
        <v>455</v>
      </c>
      <c r="AA93">
        <f t="shared" si="2"/>
        <v>2013</v>
      </c>
      <c r="AB93">
        <f t="shared" si="3"/>
        <v>7</v>
      </c>
    </row>
    <row r="94" spans="1:28" x14ac:dyDescent="0.25">
      <c r="A94">
        <v>93</v>
      </c>
      <c r="B94" t="s">
        <v>150</v>
      </c>
      <c r="C94" t="s">
        <v>103</v>
      </c>
      <c r="D94" t="s">
        <v>456</v>
      </c>
      <c r="E94" t="s">
        <v>385</v>
      </c>
      <c r="F94" t="s">
        <v>334</v>
      </c>
      <c r="G94">
        <v>95.04</v>
      </c>
      <c r="I94" t="s">
        <v>452</v>
      </c>
      <c r="J94" t="s">
        <v>453</v>
      </c>
      <c r="K94" t="s">
        <v>457</v>
      </c>
      <c r="L94" s="1">
        <v>41470</v>
      </c>
      <c r="M94" s="1">
        <v>41333</v>
      </c>
      <c r="N94" t="s">
        <v>36</v>
      </c>
      <c r="O94" t="s">
        <v>36</v>
      </c>
      <c r="P94" t="s">
        <v>36</v>
      </c>
      <c r="X94" t="s">
        <v>455</v>
      </c>
      <c r="AA94">
        <f t="shared" si="2"/>
        <v>2013</v>
      </c>
      <c r="AB94">
        <f t="shared" si="3"/>
        <v>7</v>
      </c>
    </row>
    <row r="95" spans="1:28" x14ac:dyDescent="0.25">
      <c r="A95">
        <v>94</v>
      </c>
      <c r="B95" t="s">
        <v>150</v>
      </c>
      <c r="C95" t="s">
        <v>103</v>
      </c>
      <c r="D95" t="s">
        <v>458</v>
      </c>
      <c r="E95" t="s">
        <v>385</v>
      </c>
      <c r="F95" t="s">
        <v>334</v>
      </c>
      <c r="G95">
        <v>95.04</v>
      </c>
      <c r="I95" t="s">
        <v>452</v>
      </c>
      <c r="J95" t="s">
        <v>453</v>
      </c>
      <c r="K95" t="s">
        <v>459</v>
      </c>
      <c r="L95" s="1">
        <v>41470</v>
      </c>
      <c r="M95" s="1">
        <v>41333</v>
      </c>
      <c r="N95" t="s">
        <v>36</v>
      </c>
      <c r="O95" t="s">
        <v>36</v>
      </c>
      <c r="P95" t="s">
        <v>36</v>
      </c>
      <c r="AA95">
        <f t="shared" si="2"/>
        <v>2013</v>
      </c>
      <c r="AB95">
        <f t="shared" si="3"/>
        <v>7</v>
      </c>
    </row>
    <row r="96" spans="1:28" x14ac:dyDescent="0.25">
      <c r="A96">
        <v>95</v>
      </c>
      <c r="B96" t="s">
        <v>150</v>
      </c>
      <c r="C96" t="s">
        <v>103</v>
      </c>
      <c r="D96" t="s">
        <v>460</v>
      </c>
      <c r="E96" t="s">
        <v>461</v>
      </c>
      <c r="F96" t="s">
        <v>174</v>
      </c>
      <c r="G96">
        <v>20</v>
      </c>
      <c r="I96" t="s">
        <v>462</v>
      </c>
      <c r="J96" t="s">
        <v>463</v>
      </c>
      <c r="K96" t="s">
        <v>464</v>
      </c>
      <c r="L96" s="1">
        <v>41488</v>
      </c>
      <c r="M96" s="1">
        <v>41450</v>
      </c>
      <c r="N96" t="s">
        <v>36</v>
      </c>
      <c r="O96" t="s">
        <v>36</v>
      </c>
      <c r="P96" t="s">
        <v>36</v>
      </c>
      <c r="X96" t="s">
        <v>465</v>
      </c>
      <c r="AA96">
        <f t="shared" si="2"/>
        <v>2013</v>
      </c>
      <c r="AB96">
        <f t="shared" si="3"/>
        <v>8</v>
      </c>
    </row>
    <row r="97" spans="1:28" x14ac:dyDescent="0.25">
      <c r="A97">
        <v>96</v>
      </c>
      <c r="B97" t="s">
        <v>28</v>
      </c>
      <c r="C97" t="s">
        <v>103</v>
      </c>
      <c r="D97" t="s">
        <v>466</v>
      </c>
      <c r="E97" t="s">
        <v>467</v>
      </c>
      <c r="F97" t="s">
        <v>468</v>
      </c>
      <c r="G97">
        <v>10</v>
      </c>
      <c r="I97" t="s">
        <v>469</v>
      </c>
      <c r="J97" t="s">
        <v>470</v>
      </c>
      <c r="K97" t="s">
        <v>471</v>
      </c>
      <c r="L97" s="1">
        <v>41488</v>
      </c>
      <c r="M97" s="1">
        <v>41430</v>
      </c>
      <c r="N97" t="s">
        <v>36</v>
      </c>
      <c r="O97" t="s">
        <v>36</v>
      </c>
      <c r="P97" t="s">
        <v>36</v>
      </c>
      <c r="Q97">
        <v>1</v>
      </c>
      <c r="R97">
        <v>41268</v>
      </c>
      <c r="S97">
        <v>2050</v>
      </c>
      <c r="T97">
        <v>0.4</v>
      </c>
      <c r="U97">
        <v>11.8</v>
      </c>
      <c r="V97" t="s">
        <v>472</v>
      </c>
      <c r="W97" t="s">
        <v>36</v>
      </c>
      <c r="AA97">
        <f t="shared" si="2"/>
        <v>2013</v>
      </c>
      <c r="AB97">
        <f t="shared" si="3"/>
        <v>8</v>
      </c>
    </row>
    <row r="98" spans="1:28" x14ac:dyDescent="0.25">
      <c r="A98">
        <v>97</v>
      </c>
      <c r="B98" t="s">
        <v>28</v>
      </c>
      <c r="C98" t="s">
        <v>29</v>
      </c>
      <c r="D98" t="s">
        <v>473</v>
      </c>
      <c r="E98" t="s">
        <v>474</v>
      </c>
      <c r="F98" t="s">
        <v>304</v>
      </c>
      <c r="G98">
        <v>7000</v>
      </c>
      <c r="I98" t="s">
        <v>260</v>
      </c>
      <c r="J98" t="s">
        <v>261</v>
      </c>
      <c r="K98" t="s">
        <v>475</v>
      </c>
      <c r="L98" s="1">
        <v>41512</v>
      </c>
      <c r="N98" t="s">
        <v>36</v>
      </c>
      <c r="O98" t="s">
        <v>36</v>
      </c>
      <c r="P98" t="s">
        <v>36</v>
      </c>
      <c r="V98" t="s">
        <v>476</v>
      </c>
      <c r="W98" t="s">
        <v>36</v>
      </c>
      <c r="Y98">
        <v>7438780</v>
      </c>
      <c r="Z98">
        <v>4863210</v>
      </c>
      <c r="AA98">
        <f t="shared" si="2"/>
        <v>2013</v>
      </c>
      <c r="AB98">
        <f t="shared" si="3"/>
        <v>8</v>
      </c>
    </row>
    <row r="99" spans="1:28" x14ac:dyDescent="0.25">
      <c r="A99">
        <v>98</v>
      </c>
      <c r="B99" t="s">
        <v>150</v>
      </c>
      <c r="C99" t="s">
        <v>103</v>
      </c>
      <c r="D99" t="s">
        <v>477</v>
      </c>
      <c r="E99" t="s">
        <v>385</v>
      </c>
      <c r="F99" t="s">
        <v>334</v>
      </c>
      <c r="G99">
        <v>30</v>
      </c>
      <c r="I99" t="s">
        <v>400</v>
      </c>
      <c r="J99" t="s">
        <v>401</v>
      </c>
      <c r="K99" t="s">
        <v>478</v>
      </c>
      <c r="L99" s="1">
        <v>41512</v>
      </c>
      <c r="M99" s="1">
        <v>41472</v>
      </c>
      <c r="N99" t="s">
        <v>36</v>
      </c>
      <c r="O99" t="s">
        <v>36</v>
      </c>
      <c r="P99" t="s">
        <v>36</v>
      </c>
      <c r="X99" t="s">
        <v>479</v>
      </c>
      <c r="AA99">
        <f t="shared" si="2"/>
        <v>2013</v>
      </c>
      <c r="AB99">
        <f t="shared" si="3"/>
        <v>8</v>
      </c>
    </row>
    <row r="100" spans="1:28" x14ac:dyDescent="0.25">
      <c r="A100">
        <v>99</v>
      </c>
      <c r="B100" t="s">
        <v>150</v>
      </c>
      <c r="C100" t="s">
        <v>103</v>
      </c>
      <c r="D100" t="s">
        <v>480</v>
      </c>
      <c r="E100" t="s">
        <v>372</v>
      </c>
      <c r="F100" t="s">
        <v>288</v>
      </c>
      <c r="G100">
        <v>30</v>
      </c>
      <c r="I100" t="s">
        <v>481</v>
      </c>
      <c r="J100" t="s">
        <v>482</v>
      </c>
      <c r="K100" t="s">
        <v>483</v>
      </c>
      <c r="L100" s="1">
        <v>41512</v>
      </c>
      <c r="M100" s="1">
        <v>41463</v>
      </c>
      <c r="N100" t="s">
        <v>36</v>
      </c>
      <c r="O100" t="s">
        <v>36</v>
      </c>
      <c r="P100" t="s">
        <v>36</v>
      </c>
      <c r="X100" t="s">
        <v>484</v>
      </c>
      <c r="AA100">
        <f t="shared" si="2"/>
        <v>2013</v>
      </c>
      <c r="AB100">
        <f t="shared" si="3"/>
        <v>8</v>
      </c>
    </row>
    <row r="101" spans="1:28" x14ac:dyDescent="0.25">
      <c r="A101">
        <v>100</v>
      </c>
      <c r="B101" t="s">
        <v>150</v>
      </c>
      <c r="C101" t="s">
        <v>103</v>
      </c>
      <c r="D101" t="s">
        <v>288</v>
      </c>
      <c r="E101" t="s">
        <v>372</v>
      </c>
      <c r="F101" t="s">
        <v>288</v>
      </c>
      <c r="G101">
        <v>30</v>
      </c>
      <c r="I101" t="s">
        <v>485</v>
      </c>
      <c r="J101" t="s">
        <v>486</v>
      </c>
      <c r="K101" t="s">
        <v>487</v>
      </c>
      <c r="L101" s="1">
        <v>41512</v>
      </c>
      <c r="M101" s="1">
        <v>41463</v>
      </c>
      <c r="N101" t="s">
        <v>36</v>
      </c>
      <c r="O101" t="s">
        <v>36</v>
      </c>
      <c r="P101" t="s">
        <v>36</v>
      </c>
      <c r="AA101">
        <f t="shared" si="2"/>
        <v>2013</v>
      </c>
      <c r="AB101">
        <f t="shared" si="3"/>
        <v>8</v>
      </c>
    </row>
    <row r="102" spans="1:28" x14ac:dyDescent="0.25">
      <c r="A102">
        <v>101</v>
      </c>
      <c r="B102" t="s">
        <v>150</v>
      </c>
      <c r="C102" t="s">
        <v>103</v>
      </c>
      <c r="D102" t="s">
        <v>488</v>
      </c>
      <c r="E102" t="s">
        <v>489</v>
      </c>
      <c r="F102" t="s">
        <v>346</v>
      </c>
      <c r="G102">
        <v>30</v>
      </c>
      <c r="I102" t="s">
        <v>490</v>
      </c>
      <c r="J102" t="s">
        <v>491</v>
      </c>
      <c r="K102" t="s">
        <v>492</v>
      </c>
      <c r="L102" s="1">
        <v>41512</v>
      </c>
      <c r="M102" s="1">
        <v>41465</v>
      </c>
      <c r="N102" t="s">
        <v>36</v>
      </c>
      <c r="O102" t="s">
        <v>36</v>
      </c>
      <c r="P102" t="s">
        <v>36</v>
      </c>
      <c r="AA102">
        <f t="shared" si="2"/>
        <v>2013</v>
      </c>
      <c r="AB102">
        <f t="shared" si="3"/>
        <v>8</v>
      </c>
    </row>
    <row r="103" spans="1:28" x14ac:dyDescent="0.25">
      <c r="A103">
        <v>102</v>
      </c>
      <c r="B103" t="s">
        <v>150</v>
      </c>
      <c r="C103" t="s">
        <v>103</v>
      </c>
      <c r="D103" t="s">
        <v>493</v>
      </c>
      <c r="E103" t="s">
        <v>494</v>
      </c>
      <c r="F103" t="s">
        <v>209</v>
      </c>
      <c r="G103">
        <v>10</v>
      </c>
      <c r="I103" t="s">
        <v>495</v>
      </c>
      <c r="J103" t="s">
        <v>496</v>
      </c>
      <c r="K103" t="s">
        <v>497</v>
      </c>
      <c r="L103" s="1">
        <v>41512</v>
      </c>
      <c r="M103" s="1">
        <v>41487</v>
      </c>
      <c r="N103" t="s">
        <v>36</v>
      </c>
      <c r="O103" t="s">
        <v>36</v>
      </c>
      <c r="P103" t="s">
        <v>36</v>
      </c>
      <c r="AA103">
        <f t="shared" si="2"/>
        <v>2013</v>
      </c>
      <c r="AB103">
        <f t="shared" si="3"/>
        <v>8</v>
      </c>
    </row>
    <row r="104" spans="1:28" x14ac:dyDescent="0.25">
      <c r="A104">
        <v>103</v>
      </c>
      <c r="B104" t="s">
        <v>150</v>
      </c>
      <c r="C104" t="s">
        <v>103</v>
      </c>
      <c r="D104" t="s">
        <v>498</v>
      </c>
      <c r="E104" t="s">
        <v>499</v>
      </c>
      <c r="F104" t="s">
        <v>500</v>
      </c>
      <c r="G104">
        <v>30</v>
      </c>
      <c r="I104" t="s">
        <v>501</v>
      </c>
      <c r="J104" t="s">
        <v>502</v>
      </c>
      <c r="K104" t="s">
        <v>503</v>
      </c>
      <c r="L104" s="1">
        <v>41481</v>
      </c>
      <c r="M104" s="1">
        <v>41492</v>
      </c>
      <c r="N104" t="s">
        <v>36</v>
      </c>
      <c r="O104" t="s">
        <v>36</v>
      </c>
      <c r="P104" t="s">
        <v>36</v>
      </c>
      <c r="AA104">
        <f t="shared" si="2"/>
        <v>2013</v>
      </c>
      <c r="AB104">
        <f t="shared" si="3"/>
        <v>7</v>
      </c>
    </row>
    <row r="105" spans="1:28" x14ac:dyDescent="0.25">
      <c r="A105">
        <v>104</v>
      </c>
      <c r="B105" t="s">
        <v>150</v>
      </c>
      <c r="C105" t="s">
        <v>103</v>
      </c>
      <c r="D105" t="s">
        <v>504</v>
      </c>
      <c r="E105" t="s">
        <v>505</v>
      </c>
      <c r="F105" t="s">
        <v>93</v>
      </c>
      <c r="G105">
        <v>30</v>
      </c>
      <c r="I105" t="s">
        <v>506</v>
      </c>
      <c r="J105" t="s">
        <v>507</v>
      </c>
      <c r="K105" t="s">
        <v>508</v>
      </c>
      <c r="L105" s="1">
        <v>41513</v>
      </c>
      <c r="M105" s="1">
        <v>41487</v>
      </c>
      <c r="N105" t="s">
        <v>36</v>
      </c>
      <c r="O105" t="s">
        <v>36</v>
      </c>
      <c r="P105" t="s">
        <v>36</v>
      </c>
      <c r="AA105">
        <f t="shared" si="2"/>
        <v>2013</v>
      </c>
      <c r="AB105">
        <f t="shared" si="3"/>
        <v>8</v>
      </c>
    </row>
    <row r="106" spans="1:28" x14ac:dyDescent="0.25">
      <c r="A106">
        <v>105</v>
      </c>
      <c r="B106" t="s">
        <v>150</v>
      </c>
      <c r="C106" t="s">
        <v>103</v>
      </c>
      <c r="D106" t="s">
        <v>509</v>
      </c>
      <c r="E106" t="s">
        <v>510</v>
      </c>
      <c r="F106" t="s">
        <v>262</v>
      </c>
      <c r="G106">
        <v>30</v>
      </c>
      <c r="I106" t="s">
        <v>511</v>
      </c>
      <c r="J106" t="s">
        <v>512</v>
      </c>
      <c r="K106" t="s">
        <v>513</v>
      </c>
      <c r="L106" s="1">
        <v>41512</v>
      </c>
      <c r="M106" s="1">
        <v>41474</v>
      </c>
      <c r="N106" t="s">
        <v>36</v>
      </c>
      <c r="O106" t="s">
        <v>36</v>
      </c>
      <c r="P106" t="s">
        <v>36</v>
      </c>
      <c r="AA106">
        <f t="shared" si="2"/>
        <v>2013</v>
      </c>
      <c r="AB106">
        <f t="shared" si="3"/>
        <v>8</v>
      </c>
    </row>
    <row r="107" spans="1:28" x14ac:dyDescent="0.25">
      <c r="A107">
        <v>106</v>
      </c>
      <c r="B107" t="s">
        <v>150</v>
      </c>
      <c r="C107" t="s">
        <v>103</v>
      </c>
      <c r="D107" t="s">
        <v>514</v>
      </c>
      <c r="E107" t="s">
        <v>515</v>
      </c>
      <c r="F107" t="s">
        <v>516</v>
      </c>
      <c r="G107">
        <v>30</v>
      </c>
      <c r="I107" t="s">
        <v>517</v>
      </c>
      <c r="J107" t="s">
        <v>518</v>
      </c>
      <c r="K107" t="s">
        <v>519</v>
      </c>
      <c r="L107" s="1">
        <v>41512</v>
      </c>
      <c r="M107" s="1">
        <v>41458</v>
      </c>
      <c r="AA107">
        <f t="shared" si="2"/>
        <v>2013</v>
      </c>
      <c r="AB107">
        <f t="shared" si="3"/>
        <v>8</v>
      </c>
    </row>
    <row r="108" spans="1:28" x14ac:dyDescent="0.25">
      <c r="A108">
        <v>107</v>
      </c>
      <c r="B108" t="s">
        <v>150</v>
      </c>
      <c r="C108" t="s">
        <v>103</v>
      </c>
      <c r="D108" t="s">
        <v>520</v>
      </c>
      <c r="E108" t="s">
        <v>521</v>
      </c>
      <c r="F108" t="s">
        <v>516</v>
      </c>
      <c r="G108">
        <v>20</v>
      </c>
      <c r="I108" t="s">
        <v>517</v>
      </c>
      <c r="J108" t="s">
        <v>518</v>
      </c>
      <c r="K108" t="s">
        <v>522</v>
      </c>
      <c r="L108" s="1">
        <v>41512</v>
      </c>
      <c r="M108" s="1">
        <v>41458</v>
      </c>
      <c r="AA108">
        <f t="shared" si="2"/>
        <v>2013</v>
      </c>
      <c r="AB108">
        <f t="shared" si="3"/>
        <v>8</v>
      </c>
    </row>
    <row r="109" spans="1:28" x14ac:dyDescent="0.25">
      <c r="A109">
        <v>108</v>
      </c>
      <c r="B109" t="s">
        <v>150</v>
      </c>
      <c r="C109" t="s">
        <v>103</v>
      </c>
      <c r="D109" t="s">
        <v>523</v>
      </c>
      <c r="E109" t="s">
        <v>524</v>
      </c>
      <c r="F109" t="s">
        <v>516</v>
      </c>
      <c r="G109">
        <v>30</v>
      </c>
      <c r="I109" t="s">
        <v>517</v>
      </c>
      <c r="J109" t="s">
        <v>518</v>
      </c>
      <c r="K109" t="s">
        <v>525</v>
      </c>
      <c r="L109" s="1">
        <v>41512</v>
      </c>
      <c r="M109" s="1">
        <v>41458</v>
      </c>
      <c r="AA109">
        <f t="shared" si="2"/>
        <v>2013</v>
      </c>
      <c r="AB109">
        <f t="shared" si="3"/>
        <v>8</v>
      </c>
    </row>
    <row r="110" spans="1:28" x14ac:dyDescent="0.25">
      <c r="A110">
        <v>109</v>
      </c>
      <c r="B110" t="s">
        <v>150</v>
      </c>
      <c r="C110" t="s">
        <v>103</v>
      </c>
      <c r="D110" t="s">
        <v>526</v>
      </c>
      <c r="E110" t="s">
        <v>527</v>
      </c>
      <c r="F110" t="s">
        <v>516</v>
      </c>
      <c r="G110">
        <v>25</v>
      </c>
      <c r="I110" t="s">
        <v>517</v>
      </c>
      <c r="J110" t="s">
        <v>518</v>
      </c>
      <c r="K110" t="s">
        <v>528</v>
      </c>
      <c r="L110" s="1">
        <v>41512</v>
      </c>
      <c r="M110" s="1">
        <v>41458</v>
      </c>
      <c r="AA110">
        <f t="shared" si="2"/>
        <v>2013</v>
      </c>
      <c r="AB110">
        <f t="shared" si="3"/>
        <v>8</v>
      </c>
    </row>
    <row r="111" spans="1:28" x14ac:dyDescent="0.25">
      <c r="A111">
        <v>110</v>
      </c>
      <c r="B111" t="s">
        <v>150</v>
      </c>
      <c r="C111" t="s">
        <v>103</v>
      </c>
      <c r="D111" t="s">
        <v>529</v>
      </c>
      <c r="E111" t="s">
        <v>530</v>
      </c>
      <c r="F111" t="s">
        <v>516</v>
      </c>
      <c r="G111">
        <v>30</v>
      </c>
      <c r="I111" t="s">
        <v>517</v>
      </c>
      <c r="J111" t="s">
        <v>518</v>
      </c>
      <c r="K111" t="s">
        <v>531</v>
      </c>
      <c r="L111" s="1">
        <v>41512</v>
      </c>
      <c r="M111" s="1">
        <v>41458</v>
      </c>
      <c r="AA111">
        <f t="shared" si="2"/>
        <v>2013</v>
      </c>
      <c r="AB111">
        <f t="shared" si="3"/>
        <v>8</v>
      </c>
    </row>
    <row r="112" spans="1:28" x14ac:dyDescent="0.25">
      <c r="A112">
        <v>111</v>
      </c>
      <c r="B112" t="s">
        <v>150</v>
      </c>
      <c r="C112" t="s">
        <v>103</v>
      </c>
      <c r="D112" t="s">
        <v>532</v>
      </c>
      <c r="E112" t="s">
        <v>533</v>
      </c>
      <c r="F112" t="s">
        <v>516</v>
      </c>
      <c r="G112">
        <v>25</v>
      </c>
      <c r="I112" t="s">
        <v>517</v>
      </c>
      <c r="J112" t="s">
        <v>518</v>
      </c>
      <c r="K112" t="s">
        <v>534</v>
      </c>
      <c r="L112" s="1">
        <v>41512</v>
      </c>
      <c r="M112" s="1">
        <v>41458</v>
      </c>
      <c r="AA112">
        <f t="shared" si="2"/>
        <v>2013</v>
      </c>
      <c r="AB112">
        <f t="shared" si="3"/>
        <v>8</v>
      </c>
    </row>
    <row r="113" spans="1:28" x14ac:dyDescent="0.25">
      <c r="A113">
        <v>112</v>
      </c>
      <c r="B113" t="s">
        <v>150</v>
      </c>
      <c r="C113" t="s">
        <v>103</v>
      </c>
      <c r="D113" t="s">
        <v>535</v>
      </c>
      <c r="E113" t="s">
        <v>536</v>
      </c>
      <c r="F113" t="s">
        <v>516</v>
      </c>
      <c r="G113">
        <v>30</v>
      </c>
      <c r="I113" t="s">
        <v>517</v>
      </c>
      <c r="J113" t="s">
        <v>518</v>
      </c>
      <c r="K113" t="s">
        <v>537</v>
      </c>
      <c r="L113" s="1">
        <v>41512</v>
      </c>
      <c r="M113" s="1">
        <v>41458</v>
      </c>
      <c r="AA113">
        <f t="shared" si="2"/>
        <v>2013</v>
      </c>
      <c r="AB113">
        <f t="shared" si="3"/>
        <v>8</v>
      </c>
    </row>
    <row r="114" spans="1:28" x14ac:dyDescent="0.25">
      <c r="A114">
        <v>113</v>
      </c>
      <c r="B114" t="s">
        <v>150</v>
      </c>
      <c r="C114" t="s">
        <v>103</v>
      </c>
      <c r="D114" t="s">
        <v>538</v>
      </c>
      <c r="E114" t="s">
        <v>524</v>
      </c>
      <c r="F114" t="s">
        <v>516</v>
      </c>
      <c r="G114">
        <v>30</v>
      </c>
      <c r="I114" t="s">
        <v>517</v>
      </c>
      <c r="J114" t="s">
        <v>518</v>
      </c>
      <c r="K114" t="s">
        <v>539</v>
      </c>
      <c r="L114" s="1">
        <v>41512</v>
      </c>
      <c r="M114" s="1">
        <v>41458</v>
      </c>
      <c r="AA114">
        <f t="shared" si="2"/>
        <v>2013</v>
      </c>
      <c r="AB114">
        <f t="shared" si="3"/>
        <v>8</v>
      </c>
    </row>
    <row r="115" spans="1:28" x14ac:dyDescent="0.25">
      <c r="A115">
        <v>114</v>
      </c>
      <c r="B115" t="s">
        <v>150</v>
      </c>
      <c r="C115" t="s">
        <v>103</v>
      </c>
      <c r="D115" t="s">
        <v>540</v>
      </c>
      <c r="E115" t="s">
        <v>527</v>
      </c>
      <c r="F115" t="s">
        <v>516</v>
      </c>
      <c r="G115">
        <v>25</v>
      </c>
      <c r="I115" t="s">
        <v>517</v>
      </c>
      <c r="J115" t="s">
        <v>518</v>
      </c>
      <c r="K115" t="s">
        <v>541</v>
      </c>
      <c r="L115" s="1">
        <v>41512</v>
      </c>
      <c r="M115" s="1">
        <v>41458</v>
      </c>
      <c r="AA115">
        <f t="shared" si="2"/>
        <v>2013</v>
      </c>
      <c r="AB115">
        <f t="shared" si="3"/>
        <v>8</v>
      </c>
    </row>
    <row r="116" spans="1:28" x14ac:dyDescent="0.25">
      <c r="A116">
        <v>115</v>
      </c>
      <c r="B116" t="s">
        <v>150</v>
      </c>
      <c r="C116" t="s">
        <v>103</v>
      </c>
      <c r="D116" t="s">
        <v>542</v>
      </c>
      <c r="E116" t="s">
        <v>521</v>
      </c>
      <c r="F116" t="s">
        <v>516</v>
      </c>
      <c r="G116">
        <v>30</v>
      </c>
      <c r="I116" t="s">
        <v>517</v>
      </c>
      <c r="J116" t="s">
        <v>518</v>
      </c>
      <c r="K116" t="s">
        <v>543</v>
      </c>
      <c r="L116" s="1">
        <v>41512</v>
      </c>
      <c r="M116" s="1">
        <v>41458</v>
      </c>
      <c r="AA116">
        <f t="shared" si="2"/>
        <v>2013</v>
      </c>
      <c r="AB116">
        <f t="shared" si="3"/>
        <v>8</v>
      </c>
    </row>
    <row r="117" spans="1:28" x14ac:dyDescent="0.25">
      <c r="A117">
        <v>116</v>
      </c>
      <c r="B117" t="s">
        <v>150</v>
      </c>
      <c r="C117" t="s">
        <v>103</v>
      </c>
      <c r="D117" t="s">
        <v>544</v>
      </c>
      <c r="E117" t="s">
        <v>533</v>
      </c>
      <c r="F117" t="s">
        <v>516</v>
      </c>
      <c r="G117">
        <v>20</v>
      </c>
      <c r="I117" t="s">
        <v>517</v>
      </c>
      <c r="J117" t="s">
        <v>518</v>
      </c>
      <c r="K117" t="s">
        <v>545</v>
      </c>
      <c r="L117" s="1">
        <v>41512</v>
      </c>
      <c r="M117" s="1">
        <v>41458</v>
      </c>
      <c r="AA117">
        <f t="shared" si="2"/>
        <v>2013</v>
      </c>
      <c r="AB117">
        <f t="shared" si="3"/>
        <v>8</v>
      </c>
    </row>
    <row r="118" spans="1:28" x14ac:dyDescent="0.25">
      <c r="A118">
        <v>117</v>
      </c>
      <c r="B118" t="s">
        <v>150</v>
      </c>
      <c r="C118" t="s">
        <v>103</v>
      </c>
      <c r="D118" t="s">
        <v>546</v>
      </c>
      <c r="E118" t="s">
        <v>547</v>
      </c>
      <c r="F118" t="s">
        <v>516</v>
      </c>
      <c r="G118">
        <v>30</v>
      </c>
      <c r="I118" t="s">
        <v>517</v>
      </c>
      <c r="J118" t="s">
        <v>518</v>
      </c>
      <c r="K118" t="s">
        <v>548</v>
      </c>
      <c r="L118" s="1">
        <v>41512</v>
      </c>
      <c r="M118" s="1">
        <v>41458</v>
      </c>
      <c r="AA118">
        <f t="shared" si="2"/>
        <v>2013</v>
      </c>
      <c r="AB118">
        <f t="shared" si="3"/>
        <v>8</v>
      </c>
    </row>
    <row r="119" spans="1:28" x14ac:dyDescent="0.25">
      <c r="A119">
        <v>118</v>
      </c>
      <c r="B119" t="s">
        <v>150</v>
      </c>
      <c r="C119" t="s">
        <v>103</v>
      </c>
      <c r="D119" t="s">
        <v>549</v>
      </c>
      <c r="E119" t="s">
        <v>521</v>
      </c>
      <c r="F119" t="s">
        <v>516</v>
      </c>
      <c r="G119">
        <v>25</v>
      </c>
      <c r="I119" t="s">
        <v>517</v>
      </c>
      <c r="J119" t="s">
        <v>518</v>
      </c>
      <c r="K119" t="s">
        <v>550</v>
      </c>
      <c r="L119" s="1">
        <v>41512</v>
      </c>
      <c r="M119" s="1">
        <v>41458</v>
      </c>
      <c r="AA119">
        <f t="shared" si="2"/>
        <v>2013</v>
      </c>
      <c r="AB119">
        <f t="shared" si="3"/>
        <v>8</v>
      </c>
    </row>
    <row r="120" spans="1:28" x14ac:dyDescent="0.25">
      <c r="A120">
        <v>119</v>
      </c>
      <c r="B120" t="s">
        <v>150</v>
      </c>
      <c r="C120" t="s">
        <v>103</v>
      </c>
      <c r="D120" t="s">
        <v>431</v>
      </c>
      <c r="E120" t="s">
        <v>551</v>
      </c>
      <c r="F120" t="s">
        <v>552</v>
      </c>
      <c r="G120">
        <v>30</v>
      </c>
      <c r="I120" t="s">
        <v>553</v>
      </c>
      <c r="J120" t="s">
        <v>554</v>
      </c>
      <c r="K120" t="s">
        <v>555</v>
      </c>
      <c r="L120" s="1">
        <v>41512</v>
      </c>
      <c r="M120" s="1">
        <v>41465</v>
      </c>
      <c r="AA120">
        <f t="shared" si="2"/>
        <v>2013</v>
      </c>
      <c r="AB120">
        <f t="shared" si="3"/>
        <v>8</v>
      </c>
    </row>
    <row r="121" spans="1:28" x14ac:dyDescent="0.25">
      <c r="A121">
        <v>120</v>
      </c>
      <c r="B121" t="s">
        <v>28</v>
      </c>
      <c r="C121" t="s">
        <v>103</v>
      </c>
      <c r="D121" t="s">
        <v>556</v>
      </c>
      <c r="E121" t="s">
        <v>557</v>
      </c>
      <c r="F121" t="s">
        <v>178</v>
      </c>
      <c r="G121">
        <v>3.2</v>
      </c>
      <c r="I121" t="s">
        <v>558</v>
      </c>
      <c r="J121" t="s">
        <v>559</v>
      </c>
      <c r="K121" t="s">
        <v>560</v>
      </c>
      <c r="L121" s="1">
        <v>41514</v>
      </c>
      <c r="M121" s="1">
        <v>41313</v>
      </c>
      <c r="N121" t="s">
        <v>36</v>
      </c>
      <c r="O121" t="s">
        <v>36</v>
      </c>
      <c r="P121" t="s">
        <v>36</v>
      </c>
      <c r="Q121">
        <v>1</v>
      </c>
      <c r="R121">
        <v>41100</v>
      </c>
      <c r="S121">
        <v>2042</v>
      </c>
      <c r="T121">
        <v>0.4</v>
      </c>
      <c r="U121">
        <v>3.53</v>
      </c>
      <c r="V121" t="s">
        <v>561</v>
      </c>
      <c r="W121" t="s">
        <v>36</v>
      </c>
      <c r="Y121">
        <v>7450530</v>
      </c>
      <c r="Z121">
        <v>4963392</v>
      </c>
      <c r="AA121">
        <f t="shared" si="2"/>
        <v>2013</v>
      </c>
      <c r="AB121">
        <f t="shared" si="3"/>
        <v>8</v>
      </c>
    </row>
    <row r="122" spans="1:28" x14ac:dyDescent="0.25">
      <c r="A122">
        <v>121</v>
      </c>
      <c r="B122" t="s">
        <v>150</v>
      </c>
      <c r="C122" t="s">
        <v>103</v>
      </c>
      <c r="D122" t="s">
        <v>562</v>
      </c>
      <c r="E122" t="s">
        <v>385</v>
      </c>
      <c r="F122" t="s">
        <v>334</v>
      </c>
      <c r="G122">
        <v>30</v>
      </c>
      <c r="I122" t="s">
        <v>400</v>
      </c>
      <c r="J122" t="s">
        <v>401</v>
      </c>
      <c r="K122" t="s">
        <v>563</v>
      </c>
      <c r="L122" s="1">
        <v>41527</v>
      </c>
      <c r="M122" s="1">
        <v>41479</v>
      </c>
      <c r="N122" t="s">
        <v>36</v>
      </c>
      <c r="O122" t="s">
        <v>36</v>
      </c>
      <c r="P122" t="s">
        <v>36</v>
      </c>
      <c r="X122" t="s">
        <v>564</v>
      </c>
      <c r="AA122">
        <f t="shared" si="2"/>
        <v>2013</v>
      </c>
      <c r="AB122">
        <f t="shared" si="3"/>
        <v>9</v>
      </c>
    </row>
    <row r="123" spans="1:28" x14ac:dyDescent="0.25">
      <c r="A123">
        <v>122</v>
      </c>
      <c r="B123" t="s">
        <v>150</v>
      </c>
      <c r="C123" t="s">
        <v>103</v>
      </c>
      <c r="D123" t="s">
        <v>565</v>
      </c>
      <c r="E123" t="s">
        <v>385</v>
      </c>
      <c r="F123" t="s">
        <v>334</v>
      </c>
      <c r="G123">
        <v>30</v>
      </c>
      <c r="I123" t="s">
        <v>400</v>
      </c>
      <c r="J123" t="s">
        <v>401</v>
      </c>
      <c r="K123" t="s">
        <v>566</v>
      </c>
      <c r="L123" s="1">
        <v>41527</v>
      </c>
      <c r="M123" s="1">
        <v>41479</v>
      </c>
      <c r="N123" t="s">
        <v>36</v>
      </c>
      <c r="O123" t="s">
        <v>36</v>
      </c>
      <c r="P123" t="s">
        <v>36</v>
      </c>
      <c r="X123" t="s">
        <v>564</v>
      </c>
      <c r="AA123">
        <f t="shared" si="2"/>
        <v>2013</v>
      </c>
      <c r="AB123">
        <f t="shared" si="3"/>
        <v>9</v>
      </c>
    </row>
    <row r="124" spans="1:28" x14ac:dyDescent="0.25">
      <c r="A124">
        <v>123</v>
      </c>
      <c r="B124" t="s">
        <v>150</v>
      </c>
      <c r="C124" t="s">
        <v>103</v>
      </c>
      <c r="D124" t="s">
        <v>567</v>
      </c>
      <c r="E124" t="s">
        <v>568</v>
      </c>
      <c r="F124" t="s">
        <v>288</v>
      </c>
      <c r="G124">
        <v>10</v>
      </c>
      <c r="I124" t="s">
        <v>569</v>
      </c>
      <c r="J124" t="s">
        <v>570</v>
      </c>
      <c r="K124" t="s">
        <v>571</v>
      </c>
      <c r="L124" s="1">
        <v>41527</v>
      </c>
      <c r="M124" s="1">
        <v>41472</v>
      </c>
      <c r="N124" t="s">
        <v>36</v>
      </c>
      <c r="O124" t="s">
        <v>36</v>
      </c>
      <c r="P124" t="s">
        <v>36</v>
      </c>
      <c r="AA124">
        <f t="shared" si="2"/>
        <v>2013</v>
      </c>
      <c r="AB124">
        <f t="shared" si="3"/>
        <v>9</v>
      </c>
    </row>
    <row r="125" spans="1:28" x14ac:dyDescent="0.25">
      <c r="A125">
        <v>124</v>
      </c>
      <c r="B125" t="s">
        <v>28</v>
      </c>
      <c r="C125" t="s">
        <v>29</v>
      </c>
      <c r="D125" t="s">
        <v>572</v>
      </c>
      <c r="E125" t="s">
        <v>474</v>
      </c>
      <c r="F125" t="s">
        <v>304</v>
      </c>
      <c r="G125">
        <v>4500</v>
      </c>
      <c r="I125" t="s">
        <v>260</v>
      </c>
      <c r="J125" t="s">
        <v>261</v>
      </c>
      <c r="K125" t="s">
        <v>573</v>
      </c>
      <c r="L125" s="1">
        <v>41541</v>
      </c>
      <c r="N125" t="s">
        <v>36</v>
      </c>
      <c r="O125" t="s">
        <v>36</v>
      </c>
      <c r="P125" t="s">
        <v>36</v>
      </c>
      <c r="R125">
        <v>1954</v>
      </c>
      <c r="T125">
        <v>35</v>
      </c>
      <c r="V125" t="s">
        <v>476</v>
      </c>
      <c r="W125" t="s">
        <v>36</v>
      </c>
      <c r="Y125">
        <v>7435147</v>
      </c>
      <c r="Z125">
        <v>4862211</v>
      </c>
      <c r="AA125">
        <f t="shared" si="2"/>
        <v>2013</v>
      </c>
      <c r="AB125">
        <f t="shared" si="3"/>
        <v>9</v>
      </c>
    </row>
    <row r="126" spans="1:28" x14ac:dyDescent="0.25">
      <c r="A126">
        <v>125</v>
      </c>
      <c r="B126" t="s">
        <v>150</v>
      </c>
      <c r="C126" t="s">
        <v>103</v>
      </c>
      <c r="D126" t="s">
        <v>574</v>
      </c>
      <c r="E126" t="s">
        <v>575</v>
      </c>
      <c r="F126" t="s">
        <v>288</v>
      </c>
      <c r="G126">
        <v>20</v>
      </c>
      <c r="I126" t="s">
        <v>576</v>
      </c>
      <c r="J126" t="s">
        <v>577</v>
      </c>
      <c r="K126" t="s">
        <v>578</v>
      </c>
      <c r="L126" s="1">
        <v>41572</v>
      </c>
      <c r="M126" s="1">
        <v>41487</v>
      </c>
      <c r="N126" t="s">
        <v>36</v>
      </c>
      <c r="O126" t="s">
        <v>36</v>
      </c>
      <c r="P126" t="s">
        <v>36</v>
      </c>
      <c r="AA126">
        <f t="shared" si="2"/>
        <v>2013</v>
      </c>
      <c r="AB126">
        <f t="shared" si="3"/>
        <v>10</v>
      </c>
    </row>
    <row r="127" spans="1:28" x14ac:dyDescent="0.25">
      <c r="A127">
        <v>126</v>
      </c>
      <c r="B127" t="s">
        <v>150</v>
      </c>
      <c r="C127" t="s">
        <v>103</v>
      </c>
      <c r="D127" t="s">
        <v>579</v>
      </c>
      <c r="E127" t="s">
        <v>350</v>
      </c>
      <c r="F127" t="s">
        <v>174</v>
      </c>
      <c r="G127">
        <v>30</v>
      </c>
      <c r="I127" t="s">
        <v>580</v>
      </c>
      <c r="J127" t="s">
        <v>581</v>
      </c>
      <c r="K127" t="s">
        <v>582</v>
      </c>
      <c r="L127" s="1">
        <v>41571</v>
      </c>
      <c r="M127" s="1">
        <v>41487</v>
      </c>
      <c r="AA127">
        <f t="shared" si="2"/>
        <v>2013</v>
      </c>
      <c r="AB127">
        <f t="shared" si="3"/>
        <v>10</v>
      </c>
    </row>
    <row r="128" spans="1:28" x14ac:dyDescent="0.25">
      <c r="A128">
        <v>127</v>
      </c>
      <c r="B128" t="s">
        <v>150</v>
      </c>
      <c r="C128" t="s">
        <v>103</v>
      </c>
      <c r="D128" t="s">
        <v>583</v>
      </c>
      <c r="E128" t="s">
        <v>584</v>
      </c>
      <c r="F128" t="s">
        <v>45</v>
      </c>
      <c r="G128">
        <v>17.395</v>
      </c>
      <c r="I128" t="s">
        <v>585</v>
      </c>
      <c r="J128" t="s">
        <v>586</v>
      </c>
      <c r="K128" t="s">
        <v>587</v>
      </c>
      <c r="L128" s="1">
        <v>41597</v>
      </c>
      <c r="M128" s="1">
        <v>41509</v>
      </c>
      <c r="AA128">
        <f t="shared" si="2"/>
        <v>2013</v>
      </c>
      <c r="AB128">
        <f t="shared" si="3"/>
        <v>11</v>
      </c>
    </row>
    <row r="129" spans="1:28" x14ac:dyDescent="0.25">
      <c r="A129">
        <v>128</v>
      </c>
      <c r="B129" t="s">
        <v>28</v>
      </c>
      <c r="C129" t="s">
        <v>588</v>
      </c>
      <c r="D129" t="s">
        <v>589</v>
      </c>
      <c r="E129" t="s">
        <v>590</v>
      </c>
      <c r="F129" t="s">
        <v>591</v>
      </c>
      <c r="G129">
        <v>850</v>
      </c>
      <c r="H129">
        <v>987</v>
      </c>
      <c r="I129" t="s">
        <v>592</v>
      </c>
      <c r="J129" t="s">
        <v>593</v>
      </c>
      <c r="K129" t="s">
        <v>594</v>
      </c>
      <c r="L129" s="1">
        <v>41577</v>
      </c>
      <c r="N129" t="s">
        <v>595</v>
      </c>
      <c r="O129" t="s">
        <v>36</v>
      </c>
      <c r="P129" t="s">
        <v>36</v>
      </c>
      <c r="Q129">
        <v>1</v>
      </c>
      <c r="R129">
        <v>41533</v>
      </c>
      <c r="S129">
        <v>2028</v>
      </c>
      <c r="T129">
        <v>10</v>
      </c>
      <c r="U129" t="s">
        <v>596</v>
      </c>
      <c r="V129" t="s">
        <v>597</v>
      </c>
      <c r="W129" t="s">
        <v>36</v>
      </c>
      <c r="Y129">
        <v>7539199</v>
      </c>
      <c r="Z129">
        <v>4956758</v>
      </c>
      <c r="AA129">
        <f t="shared" si="2"/>
        <v>2013</v>
      </c>
      <c r="AB129">
        <f t="shared" si="3"/>
        <v>10</v>
      </c>
    </row>
    <row r="130" spans="1:28" x14ac:dyDescent="0.25">
      <c r="A130">
        <v>129</v>
      </c>
      <c r="B130" t="s">
        <v>150</v>
      </c>
      <c r="C130" t="s">
        <v>103</v>
      </c>
      <c r="D130" t="s">
        <v>598</v>
      </c>
      <c r="E130" t="s">
        <v>599</v>
      </c>
      <c r="F130" t="s">
        <v>45</v>
      </c>
      <c r="G130">
        <v>15.925000000000001</v>
      </c>
      <c r="I130" t="s">
        <v>600</v>
      </c>
      <c r="J130" t="s">
        <v>601</v>
      </c>
      <c r="K130" t="s">
        <v>602</v>
      </c>
      <c r="L130" s="1">
        <v>41599</v>
      </c>
      <c r="M130" s="1">
        <v>41500</v>
      </c>
      <c r="X130" t="s">
        <v>603</v>
      </c>
      <c r="AA130">
        <f t="shared" ref="AA130:AA193" si="4">YEAR(L130)</f>
        <v>2013</v>
      </c>
      <c r="AB130">
        <f t="shared" si="3"/>
        <v>11</v>
      </c>
    </row>
    <row r="131" spans="1:28" x14ac:dyDescent="0.25">
      <c r="A131">
        <v>130</v>
      </c>
      <c r="B131" t="s">
        <v>150</v>
      </c>
      <c r="C131" t="s">
        <v>103</v>
      </c>
      <c r="D131" t="s">
        <v>604</v>
      </c>
      <c r="E131" t="s">
        <v>605</v>
      </c>
      <c r="F131" t="s">
        <v>606</v>
      </c>
      <c r="G131">
        <v>29.89</v>
      </c>
      <c r="I131" t="s">
        <v>585</v>
      </c>
      <c r="J131" t="s">
        <v>586</v>
      </c>
      <c r="K131" t="s">
        <v>607</v>
      </c>
      <c r="L131" s="1">
        <v>41599</v>
      </c>
      <c r="M131" s="1">
        <v>41509</v>
      </c>
      <c r="AA131">
        <f t="shared" si="4"/>
        <v>2013</v>
      </c>
      <c r="AB131">
        <f t="shared" ref="AB131:AB194" si="5">MONTH(L131)</f>
        <v>11</v>
      </c>
    </row>
    <row r="132" spans="1:28" x14ac:dyDescent="0.25">
      <c r="A132">
        <v>131</v>
      </c>
      <c r="B132" t="s">
        <v>150</v>
      </c>
      <c r="C132" t="s">
        <v>103</v>
      </c>
      <c r="D132" t="s">
        <v>608</v>
      </c>
      <c r="E132" t="s">
        <v>605</v>
      </c>
      <c r="F132" t="s">
        <v>606</v>
      </c>
      <c r="G132">
        <v>9.86</v>
      </c>
      <c r="I132" t="s">
        <v>585</v>
      </c>
      <c r="J132" t="s">
        <v>586</v>
      </c>
      <c r="K132" t="s">
        <v>609</v>
      </c>
      <c r="L132" s="1">
        <v>41599</v>
      </c>
      <c r="M132" s="1">
        <v>41509</v>
      </c>
      <c r="AA132">
        <f t="shared" si="4"/>
        <v>2013</v>
      </c>
      <c r="AB132">
        <f t="shared" si="5"/>
        <v>11</v>
      </c>
    </row>
    <row r="133" spans="1:28" x14ac:dyDescent="0.25">
      <c r="A133">
        <v>132</v>
      </c>
      <c r="B133" t="s">
        <v>150</v>
      </c>
      <c r="C133" t="s">
        <v>103</v>
      </c>
      <c r="D133" t="s">
        <v>610</v>
      </c>
      <c r="E133" t="s">
        <v>385</v>
      </c>
      <c r="F133" t="s">
        <v>334</v>
      </c>
      <c r="G133">
        <v>30</v>
      </c>
      <c r="I133" t="s">
        <v>452</v>
      </c>
      <c r="J133" t="s">
        <v>453</v>
      </c>
      <c r="K133" t="s">
        <v>611</v>
      </c>
      <c r="L133" s="1">
        <v>41599</v>
      </c>
      <c r="M133" s="1">
        <v>41479</v>
      </c>
      <c r="AA133">
        <f t="shared" si="4"/>
        <v>2013</v>
      </c>
      <c r="AB133">
        <f t="shared" si="5"/>
        <v>11</v>
      </c>
    </row>
    <row r="134" spans="1:28" x14ac:dyDescent="0.25">
      <c r="A134">
        <v>133</v>
      </c>
      <c r="B134" t="s">
        <v>28</v>
      </c>
      <c r="C134" t="s">
        <v>29</v>
      </c>
      <c r="D134" t="s">
        <v>612</v>
      </c>
      <c r="E134" t="s">
        <v>77</v>
      </c>
      <c r="F134" t="s">
        <v>89</v>
      </c>
      <c r="G134">
        <v>700</v>
      </c>
      <c r="I134" t="s">
        <v>613</v>
      </c>
      <c r="J134" t="s">
        <v>614</v>
      </c>
      <c r="K134" t="s">
        <v>615</v>
      </c>
      <c r="L134" s="1">
        <v>41597</v>
      </c>
      <c r="N134" t="s">
        <v>36</v>
      </c>
      <c r="O134" t="s">
        <v>36</v>
      </c>
      <c r="P134" t="s">
        <v>36</v>
      </c>
      <c r="Q134">
        <v>1</v>
      </c>
      <c r="R134">
        <v>41548</v>
      </c>
      <c r="T134">
        <v>10</v>
      </c>
      <c r="V134" t="s">
        <v>616</v>
      </c>
      <c r="W134" t="s">
        <v>36</v>
      </c>
      <c r="Y134">
        <v>7606252</v>
      </c>
      <c r="Z134">
        <v>4749204</v>
      </c>
      <c r="AA134">
        <f t="shared" si="4"/>
        <v>2013</v>
      </c>
      <c r="AB134">
        <f t="shared" si="5"/>
        <v>11</v>
      </c>
    </row>
    <row r="135" spans="1:28" x14ac:dyDescent="0.25">
      <c r="A135">
        <v>134</v>
      </c>
      <c r="B135" t="s">
        <v>28</v>
      </c>
      <c r="C135" t="s">
        <v>29</v>
      </c>
      <c r="D135" t="s">
        <v>617</v>
      </c>
      <c r="E135" t="s">
        <v>618</v>
      </c>
      <c r="F135" t="s">
        <v>262</v>
      </c>
      <c r="G135">
        <v>60</v>
      </c>
      <c r="I135" t="s">
        <v>619</v>
      </c>
      <c r="J135" t="s">
        <v>620</v>
      </c>
      <c r="K135" t="s">
        <v>621</v>
      </c>
      <c r="L135" s="1">
        <v>41610</v>
      </c>
      <c r="N135" t="s">
        <v>36</v>
      </c>
      <c r="O135" t="s">
        <v>36</v>
      </c>
      <c r="P135" t="s">
        <v>36</v>
      </c>
      <c r="Q135">
        <v>1</v>
      </c>
      <c r="T135">
        <v>0.4</v>
      </c>
      <c r="U135">
        <v>360</v>
      </c>
      <c r="V135" t="s">
        <v>622</v>
      </c>
      <c r="W135" t="s">
        <v>36</v>
      </c>
      <c r="Y135">
        <v>7383299</v>
      </c>
      <c r="Z135">
        <v>4866268</v>
      </c>
      <c r="AA135">
        <f t="shared" si="4"/>
        <v>2013</v>
      </c>
      <c r="AB135">
        <f t="shared" si="5"/>
        <v>12</v>
      </c>
    </row>
    <row r="136" spans="1:28" x14ac:dyDescent="0.25">
      <c r="A136">
        <v>135</v>
      </c>
      <c r="B136" t="s">
        <v>150</v>
      </c>
      <c r="C136" t="s">
        <v>103</v>
      </c>
      <c r="D136" t="s">
        <v>623</v>
      </c>
      <c r="E136" t="s">
        <v>624</v>
      </c>
      <c r="F136" t="s">
        <v>41</v>
      </c>
      <c r="G136">
        <v>30</v>
      </c>
      <c r="I136" t="s">
        <v>625</v>
      </c>
      <c r="J136" t="s">
        <v>626</v>
      </c>
      <c r="K136" t="s">
        <v>627</v>
      </c>
      <c r="L136" s="1">
        <v>41603</v>
      </c>
      <c r="M136" s="1">
        <v>41500</v>
      </c>
      <c r="X136" t="s">
        <v>628</v>
      </c>
      <c r="AA136">
        <f t="shared" si="4"/>
        <v>2013</v>
      </c>
      <c r="AB136">
        <f t="shared" si="5"/>
        <v>11</v>
      </c>
    </row>
    <row r="137" spans="1:28" x14ac:dyDescent="0.25">
      <c r="A137">
        <v>136</v>
      </c>
      <c r="B137" t="s">
        <v>150</v>
      </c>
      <c r="C137" t="s">
        <v>103</v>
      </c>
      <c r="D137" t="s">
        <v>629</v>
      </c>
      <c r="E137" t="s">
        <v>605</v>
      </c>
      <c r="F137" t="s">
        <v>606</v>
      </c>
      <c r="G137">
        <v>29.89</v>
      </c>
      <c r="I137" t="s">
        <v>630</v>
      </c>
      <c r="J137" t="s">
        <v>631</v>
      </c>
      <c r="K137" t="s">
        <v>632</v>
      </c>
      <c r="L137" s="1">
        <v>41603</v>
      </c>
      <c r="M137" s="1">
        <v>41509</v>
      </c>
      <c r="X137" t="s">
        <v>633</v>
      </c>
      <c r="AA137">
        <f t="shared" si="4"/>
        <v>2013</v>
      </c>
      <c r="AB137">
        <f t="shared" si="5"/>
        <v>11</v>
      </c>
    </row>
    <row r="138" spans="1:28" x14ac:dyDescent="0.25">
      <c r="A138">
        <v>137</v>
      </c>
      <c r="B138" t="s">
        <v>28</v>
      </c>
      <c r="C138" t="s">
        <v>103</v>
      </c>
      <c r="D138" t="s">
        <v>634</v>
      </c>
      <c r="E138" t="s">
        <v>635</v>
      </c>
      <c r="F138" t="s">
        <v>636</v>
      </c>
      <c r="G138">
        <v>10</v>
      </c>
      <c r="I138" t="s">
        <v>637</v>
      </c>
      <c r="J138" t="s">
        <v>638</v>
      </c>
      <c r="K138" t="s">
        <v>639</v>
      </c>
      <c r="L138" s="1">
        <v>41603</v>
      </c>
      <c r="M138" s="1">
        <v>41520</v>
      </c>
      <c r="Y138">
        <v>7461037</v>
      </c>
      <c r="Z138">
        <v>4778011</v>
      </c>
      <c r="AA138">
        <f t="shared" si="4"/>
        <v>2013</v>
      </c>
      <c r="AB138">
        <f t="shared" si="5"/>
        <v>11</v>
      </c>
    </row>
    <row r="139" spans="1:28" x14ac:dyDescent="0.25">
      <c r="A139">
        <v>138</v>
      </c>
      <c r="B139" t="s">
        <v>150</v>
      </c>
      <c r="C139" t="s">
        <v>103</v>
      </c>
      <c r="D139" t="s">
        <v>640</v>
      </c>
      <c r="E139" t="s">
        <v>345</v>
      </c>
      <c r="F139" t="s">
        <v>346</v>
      </c>
      <c r="G139">
        <v>30</v>
      </c>
      <c r="I139" t="s">
        <v>317</v>
      </c>
      <c r="J139" t="s">
        <v>318</v>
      </c>
      <c r="K139" t="s">
        <v>641</v>
      </c>
      <c r="L139" s="1">
        <v>41603</v>
      </c>
      <c r="M139" s="1">
        <v>41519</v>
      </c>
      <c r="X139" t="s">
        <v>642</v>
      </c>
      <c r="AA139">
        <f t="shared" si="4"/>
        <v>2013</v>
      </c>
      <c r="AB139">
        <f t="shared" si="5"/>
        <v>11</v>
      </c>
    </row>
    <row r="140" spans="1:28" x14ac:dyDescent="0.25">
      <c r="A140">
        <v>139</v>
      </c>
      <c r="B140" t="s">
        <v>150</v>
      </c>
      <c r="C140" t="s">
        <v>103</v>
      </c>
      <c r="D140" t="s">
        <v>643</v>
      </c>
      <c r="E140" t="s">
        <v>345</v>
      </c>
      <c r="F140" t="s">
        <v>346</v>
      </c>
      <c r="G140">
        <v>30</v>
      </c>
      <c r="I140" t="s">
        <v>317</v>
      </c>
      <c r="J140" t="s">
        <v>318</v>
      </c>
      <c r="K140" t="s">
        <v>644</v>
      </c>
      <c r="L140" s="1">
        <v>41603</v>
      </c>
      <c r="M140" s="1">
        <v>41519</v>
      </c>
      <c r="X140" t="s">
        <v>642</v>
      </c>
      <c r="AA140">
        <f t="shared" si="4"/>
        <v>2013</v>
      </c>
      <c r="AB140">
        <f t="shared" si="5"/>
        <v>11</v>
      </c>
    </row>
    <row r="141" spans="1:28" x14ac:dyDescent="0.25">
      <c r="A141">
        <v>140</v>
      </c>
      <c r="B141" t="s">
        <v>150</v>
      </c>
      <c r="C141" t="s">
        <v>103</v>
      </c>
      <c r="D141" t="s">
        <v>645</v>
      </c>
      <c r="E141" t="s">
        <v>345</v>
      </c>
      <c r="F141" t="s">
        <v>346</v>
      </c>
      <c r="G141">
        <v>30</v>
      </c>
      <c r="I141" t="s">
        <v>317</v>
      </c>
      <c r="J141" t="s">
        <v>318</v>
      </c>
      <c r="K141" t="s">
        <v>646</v>
      </c>
      <c r="L141" s="1">
        <v>41603</v>
      </c>
      <c r="M141" s="1">
        <v>41519</v>
      </c>
      <c r="X141" t="s">
        <v>642</v>
      </c>
      <c r="AA141">
        <f t="shared" si="4"/>
        <v>2013</v>
      </c>
      <c r="AB141">
        <f t="shared" si="5"/>
        <v>11</v>
      </c>
    </row>
    <row r="142" spans="1:28" x14ac:dyDescent="0.25">
      <c r="A142">
        <v>141</v>
      </c>
      <c r="B142" t="s">
        <v>150</v>
      </c>
      <c r="C142" t="s">
        <v>103</v>
      </c>
      <c r="D142" t="s">
        <v>647</v>
      </c>
      <c r="E142" t="s">
        <v>345</v>
      </c>
      <c r="F142" t="s">
        <v>346</v>
      </c>
      <c r="G142">
        <v>30</v>
      </c>
      <c r="I142" t="s">
        <v>317</v>
      </c>
      <c r="J142" t="s">
        <v>318</v>
      </c>
      <c r="K142" t="s">
        <v>648</v>
      </c>
      <c r="L142" s="1">
        <v>41603</v>
      </c>
      <c r="M142" s="1">
        <v>41519</v>
      </c>
      <c r="X142" t="s">
        <v>642</v>
      </c>
      <c r="AA142">
        <f t="shared" si="4"/>
        <v>2013</v>
      </c>
      <c r="AB142">
        <f t="shared" si="5"/>
        <v>11</v>
      </c>
    </row>
    <row r="143" spans="1:28" x14ac:dyDescent="0.25">
      <c r="A143">
        <v>142</v>
      </c>
      <c r="B143" t="s">
        <v>150</v>
      </c>
      <c r="C143" t="s">
        <v>103</v>
      </c>
      <c r="D143" t="s">
        <v>649</v>
      </c>
      <c r="E143" t="s">
        <v>345</v>
      </c>
      <c r="F143" t="s">
        <v>346</v>
      </c>
      <c r="G143">
        <v>30</v>
      </c>
      <c r="I143" t="s">
        <v>317</v>
      </c>
      <c r="J143" t="s">
        <v>318</v>
      </c>
      <c r="K143" t="s">
        <v>650</v>
      </c>
      <c r="L143" s="1">
        <v>41603</v>
      </c>
      <c r="M143" s="1">
        <v>41519</v>
      </c>
      <c r="X143" t="s">
        <v>642</v>
      </c>
      <c r="AA143">
        <f t="shared" si="4"/>
        <v>2013</v>
      </c>
      <c r="AB143">
        <f t="shared" si="5"/>
        <v>11</v>
      </c>
    </row>
    <row r="144" spans="1:28" x14ac:dyDescent="0.25">
      <c r="A144">
        <v>143</v>
      </c>
      <c r="B144" t="s">
        <v>150</v>
      </c>
      <c r="C144" t="s">
        <v>103</v>
      </c>
      <c r="D144" t="s">
        <v>651</v>
      </c>
      <c r="E144" t="s">
        <v>345</v>
      </c>
      <c r="F144" t="s">
        <v>346</v>
      </c>
      <c r="G144">
        <v>30</v>
      </c>
      <c r="I144" t="s">
        <v>317</v>
      </c>
      <c r="J144" t="s">
        <v>318</v>
      </c>
      <c r="K144" t="s">
        <v>652</v>
      </c>
      <c r="L144" s="1">
        <v>41603</v>
      </c>
      <c r="M144" s="1">
        <v>41519</v>
      </c>
      <c r="X144" t="s">
        <v>642</v>
      </c>
      <c r="AA144">
        <f t="shared" si="4"/>
        <v>2013</v>
      </c>
      <c r="AB144">
        <f t="shared" si="5"/>
        <v>11</v>
      </c>
    </row>
    <row r="145" spans="1:28" x14ac:dyDescent="0.25">
      <c r="A145">
        <v>144</v>
      </c>
      <c r="B145" t="s">
        <v>150</v>
      </c>
      <c r="C145" t="s">
        <v>103</v>
      </c>
      <c r="D145" t="s">
        <v>653</v>
      </c>
      <c r="E145" t="s">
        <v>654</v>
      </c>
      <c r="F145" t="s">
        <v>45</v>
      </c>
      <c r="G145">
        <v>15.925000000000001</v>
      </c>
      <c r="I145" t="s">
        <v>600</v>
      </c>
      <c r="J145" t="s">
        <v>601</v>
      </c>
      <c r="K145" t="s">
        <v>655</v>
      </c>
      <c r="L145" s="1">
        <v>41604</v>
      </c>
      <c r="M145" s="1">
        <v>41526</v>
      </c>
      <c r="X145" t="s">
        <v>603</v>
      </c>
      <c r="AA145">
        <f t="shared" si="4"/>
        <v>2013</v>
      </c>
      <c r="AB145">
        <f t="shared" si="5"/>
        <v>11</v>
      </c>
    </row>
    <row r="146" spans="1:28" x14ac:dyDescent="0.25">
      <c r="A146">
        <v>145</v>
      </c>
      <c r="B146" t="s">
        <v>150</v>
      </c>
      <c r="C146" t="s">
        <v>103</v>
      </c>
      <c r="D146" t="s">
        <v>656</v>
      </c>
      <c r="E146" t="s">
        <v>605</v>
      </c>
      <c r="F146" t="s">
        <v>606</v>
      </c>
      <c r="G146">
        <v>29.89</v>
      </c>
      <c r="I146" t="s">
        <v>630</v>
      </c>
      <c r="J146" t="s">
        <v>631</v>
      </c>
      <c r="K146" t="s">
        <v>657</v>
      </c>
      <c r="L146" s="1">
        <v>41577</v>
      </c>
      <c r="M146" s="1">
        <v>41509</v>
      </c>
      <c r="X146" t="s">
        <v>633</v>
      </c>
      <c r="AA146">
        <f t="shared" si="4"/>
        <v>2013</v>
      </c>
      <c r="AB146">
        <f t="shared" si="5"/>
        <v>10</v>
      </c>
    </row>
    <row r="147" spans="1:28" x14ac:dyDescent="0.25">
      <c r="A147">
        <v>146</v>
      </c>
      <c r="B147" t="s">
        <v>150</v>
      </c>
      <c r="C147" t="s">
        <v>103</v>
      </c>
      <c r="D147" t="s">
        <v>658</v>
      </c>
      <c r="E147" t="s">
        <v>605</v>
      </c>
      <c r="F147" t="s">
        <v>606</v>
      </c>
      <c r="G147">
        <v>9.86</v>
      </c>
      <c r="I147" t="s">
        <v>630</v>
      </c>
      <c r="J147" t="s">
        <v>631</v>
      </c>
      <c r="K147" t="s">
        <v>659</v>
      </c>
      <c r="L147" s="1">
        <v>41603</v>
      </c>
      <c r="M147" s="1">
        <v>41509</v>
      </c>
      <c r="X147" t="s">
        <v>633</v>
      </c>
      <c r="AA147">
        <f t="shared" si="4"/>
        <v>2013</v>
      </c>
      <c r="AB147">
        <f t="shared" si="5"/>
        <v>11</v>
      </c>
    </row>
    <row r="148" spans="1:28" x14ac:dyDescent="0.25">
      <c r="A148">
        <v>147</v>
      </c>
      <c r="B148" t="s">
        <v>150</v>
      </c>
      <c r="C148" t="s">
        <v>103</v>
      </c>
      <c r="D148" t="s">
        <v>660</v>
      </c>
      <c r="E148" t="s">
        <v>661</v>
      </c>
      <c r="F148" t="s">
        <v>105</v>
      </c>
      <c r="G148">
        <v>5</v>
      </c>
      <c r="I148" t="s">
        <v>662</v>
      </c>
      <c r="J148" t="s">
        <v>663</v>
      </c>
      <c r="K148" t="s">
        <v>664</v>
      </c>
      <c r="L148" s="1">
        <v>41621</v>
      </c>
      <c r="M148" s="1">
        <v>41528</v>
      </c>
      <c r="AA148">
        <f t="shared" si="4"/>
        <v>2013</v>
      </c>
      <c r="AB148">
        <f t="shared" si="5"/>
        <v>12</v>
      </c>
    </row>
    <row r="149" spans="1:28" x14ac:dyDescent="0.25">
      <c r="A149">
        <v>148</v>
      </c>
      <c r="B149" t="s">
        <v>150</v>
      </c>
      <c r="C149" t="s">
        <v>103</v>
      </c>
      <c r="D149" t="s">
        <v>665</v>
      </c>
      <c r="E149" t="s">
        <v>666</v>
      </c>
      <c r="F149" t="s">
        <v>667</v>
      </c>
      <c r="G149">
        <v>30</v>
      </c>
      <c r="I149" t="s">
        <v>668</v>
      </c>
      <c r="J149" t="s">
        <v>669</v>
      </c>
      <c r="K149" t="s">
        <v>670</v>
      </c>
      <c r="L149" s="1">
        <v>41624</v>
      </c>
      <c r="M149" s="1">
        <v>41529</v>
      </c>
      <c r="AA149">
        <f t="shared" si="4"/>
        <v>2013</v>
      </c>
      <c r="AB149">
        <f t="shared" si="5"/>
        <v>12</v>
      </c>
    </row>
    <row r="150" spans="1:28" x14ac:dyDescent="0.25">
      <c r="A150">
        <v>149</v>
      </c>
      <c r="B150" t="s">
        <v>28</v>
      </c>
      <c r="C150" t="s">
        <v>588</v>
      </c>
      <c r="D150" t="s">
        <v>671</v>
      </c>
      <c r="E150" t="s">
        <v>672</v>
      </c>
      <c r="F150" t="s">
        <v>395</v>
      </c>
      <c r="G150">
        <v>995</v>
      </c>
      <c r="H150">
        <v>1099</v>
      </c>
      <c r="I150" t="s">
        <v>592</v>
      </c>
      <c r="J150" t="s">
        <v>593</v>
      </c>
      <c r="K150" t="s">
        <v>673</v>
      </c>
      <c r="L150" s="1">
        <v>41631</v>
      </c>
      <c r="N150" t="s">
        <v>595</v>
      </c>
      <c r="O150" t="s">
        <v>36</v>
      </c>
      <c r="P150" t="s">
        <v>36</v>
      </c>
      <c r="Q150">
        <v>1</v>
      </c>
      <c r="S150">
        <v>2028</v>
      </c>
      <c r="T150">
        <v>20</v>
      </c>
      <c r="U150" t="s">
        <v>674</v>
      </c>
      <c r="V150" t="s">
        <v>597</v>
      </c>
      <c r="W150" t="s">
        <v>36</v>
      </c>
      <c r="Y150">
        <v>7455928</v>
      </c>
      <c r="Z150">
        <v>5076536</v>
      </c>
      <c r="AA150">
        <f t="shared" si="4"/>
        <v>2013</v>
      </c>
      <c r="AB150">
        <f t="shared" si="5"/>
        <v>12</v>
      </c>
    </row>
    <row r="151" spans="1:28" x14ac:dyDescent="0.25">
      <c r="A151">
        <v>150</v>
      </c>
      <c r="B151" t="s">
        <v>150</v>
      </c>
      <c r="C151" t="s">
        <v>103</v>
      </c>
      <c r="D151" t="s">
        <v>675</v>
      </c>
      <c r="E151" t="s">
        <v>676</v>
      </c>
      <c r="F151" t="s">
        <v>677</v>
      </c>
      <c r="G151">
        <v>30</v>
      </c>
      <c r="I151" t="s">
        <v>678</v>
      </c>
      <c r="J151" t="s">
        <v>679</v>
      </c>
      <c r="K151" t="s">
        <v>680</v>
      </c>
      <c r="L151" s="1">
        <v>41624</v>
      </c>
      <c r="M151" s="1">
        <v>41526</v>
      </c>
      <c r="AA151">
        <f t="shared" si="4"/>
        <v>2013</v>
      </c>
      <c r="AB151">
        <f t="shared" si="5"/>
        <v>12</v>
      </c>
    </row>
    <row r="152" spans="1:28" x14ac:dyDescent="0.25">
      <c r="A152">
        <v>151</v>
      </c>
      <c r="B152" t="s">
        <v>28</v>
      </c>
      <c r="C152" t="s">
        <v>29</v>
      </c>
      <c r="D152" t="s">
        <v>681</v>
      </c>
      <c r="E152" t="s">
        <v>682</v>
      </c>
      <c r="F152" t="s">
        <v>245</v>
      </c>
      <c r="G152">
        <v>910</v>
      </c>
      <c r="I152" t="s">
        <v>683</v>
      </c>
      <c r="J152" t="s">
        <v>684</v>
      </c>
      <c r="K152" t="s">
        <v>685</v>
      </c>
      <c r="L152" s="1">
        <v>41619</v>
      </c>
      <c r="N152" t="s">
        <v>36</v>
      </c>
      <c r="O152" t="s">
        <v>36</v>
      </c>
      <c r="P152" t="s">
        <v>36</v>
      </c>
      <c r="Q152">
        <v>2</v>
      </c>
      <c r="R152">
        <v>41565</v>
      </c>
      <c r="T152">
        <v>10</v>
      </c>
      <c r="U152">
        <v>4500</v>
      </c>
      <c r="V152" t="s">
        <v>283</v>
      </c>
      <c r="W152" t="s">
        <v>36</v>
      </c>
      <c r="Y152">
        <v>7590566</v>
      </c>
      <c r="Z152">
        <v>4692368</v>
      </c>
      <c r="AA152">
        <f t="shared" si="4"/>
        <v>2013</v>
      </c>
      <c r="AB152">
        <f t="shared" si="5"/>
        <v>12</v>
      </c>
    </row>
    <row r="153" spans="1:28" x14ac:dyDescent="0.25">
      <c r="A153">
        <v>152</v>
      </c>
      <c r="B153" t="s">
        <v>150</v>
      </c>
      <c r="C153" t="s">
        <v>103</v>
      </c>
      <c r="D153" t="s">
        <v>686</v>
      </c>
      <c r="E153" t="s">
        <v>687</v>
      </c>
      <c r="F153" t="s">
        <v>688</v>
      </c>
      <c r="G153">
        <v>29.7</v>
      </c>
      <c r="I153" t="s">
        <v>689</v>
      </c>
      <c r="J153" t="s">
        <v>690</v>
      </c>
      <c r="K153" t="s">
        <v>691</v>
      </c>
      <c r="L153" s="1">
        <v>41654</v>
      </c>
      <c r="M153" s="1">
        <v>41526</v>
      </c>
      <c r="AA153">
        <f t="shared" si="4"/>
        <v>2014</v>
      </c>
      <c r="AB153">
        <f t="shared" si="5"/>
        <v>1</v>
      </c>
    </row>
    <row r="154" spans="1:28" x14ac:dyDescent="0.25">
      <c r="A154">
        <v>153</v>
      </c>
      <c r="B154" t="s">
        <v>28</v>
      </c>
      <c r="C154" t="s">
        <v>29</v>
      </c>
      <c r="D154" t="s">
        <v>692</v>
      </c>
      <c r="E154" t="s">
        <v>693</v>
      </c>
      <c r="F154" t="s">
        <v>694</v>
      </c>
      <c r="G154">
        <v>960</v>
      </c>
      <c r="I154" t="s">
        <v>695</v>
      </c>
      <c r="J154" t="s">
        <v>696</v>
      </c>
      <c r="K154" t="s">
        <v>697</v>
      </c>
      <c r="L154" s="1">
        <v>41656</v>
      </c>
      <c r="N154" t="s">
        <v>36</v>
      </c>
      <c r="O154" t="s">
        <v>36</v>
      </c>
      <c r="P154" t="s">
        <v>36</v>
      </c>
      <c r="Q154">
        <v>2</v>
      </c>
      <c r="R154">
        <v>41521</v>
      </c>
      <c r="S154">
        <v>2043</v>
      </c>
      <c r="T154">
        <v>10</v>
      </c>
      <c r="U154">
        <v>4300</v>
      </c>
      <c r="V154" t="s">
        <v>698</v>
      </c>
      <c r="W154" t="s">
        <v>36</v>
      </c>
      <c r="Y154">
        <v>7395880</v>
      </c>
      <c r="Z154">
        <v>4814775</v>
      </c>
      <c r="AA154">
        <f t="shared" si="4"/>
        <v>2014</v>
      </c>
      <c r="AB154">
        <f t="shared" si="5"/>
        <v>1</v>
      </c>
    </row>
    <row r="155" spans="1:28" x14ac:dyDescent="0.25">
      <c r="A155">
        <v>154</v>
      </c>
      <c r="B155" t="s">
        <v>28</v>
      </c>
      <c r="C155" t="s">
        <v>125</v>
      </c>
      <c r="D155" t="s">
        <v>699</v>
      </c>
      <c r="E155" t="s">
        <v>700</v>
      </c>
      <c r="F155" t="s">
        <v>237</v>
      </c>
      <c r="G155">
        <v>500</v>
      </c>
      <c r="H155">
        <v>500</v>
      </c>
      <c r="I155" t="s">
        <v>238</v>
      </c>
      <c r="J155" t="s">
        <v>239</v>
      </c>
      <c r="K155" t="s">
        <v>701</v>
      </c>
      <c r="L155" s="1">
        <v>41655</v>
      </c>
      <c r="N155" t="s">
        <v>132</v>
      </c>
      <c r="O155" t="s">
        <v>133</v>
      </c>
      <c r="P155">
        <v>90</v>
      </c>
      <c r="Q155">
        <v>1</v>
      </c>
      <c r="R155">
        <v>41634</v>
      </c>
      <c r="S155">
        <v>2025</v>
      </c>
      <c r="T155">
        <v>20</v>
      </c>
      <c r="U155" t="s">
        <v>702</v>
      </c>
      <c r="V155" t="s">
        <v>703</v>
      </c>
      <c r="W155" t="s">
        <v>36</v>
      </c>
      <c r="Y155">
        <v>7395909</v>
      </c>
      <c r="Z155">
        <v>5048820</v>
      </c>
      <c r="AA155">
        <f t="shared" si="4"/>
        <v>2014</v>
      </c>
      <c r="AB155">
        <f t="shared" si="5"/>
        <v>1</v>
      </c>
    </row>
    <row r="156" spans="1:28" x14ac:dyDescent="0.25">
      <c r="A156">
        <v>155</v>
      </c>
      <c r="B156" t="s">
        <v>150</v>
      </c>
      <c r="C156" t="s">
        <v>103</v>
      </c>
      <c r="D156" t="s">
        <v>704</v>
      </c>
      <c r="E156" t="s">
        <v>705</v>
      </c>
      <c r="F156" t="s">
        <v>688</v>
      </c>
      <c r="G156">
        <v>29.7</v>
      </c>
      <c r="I156" t="s">
        <v>689</v>
      </c>
      <c r="J156" t="s">
        <v>690</v>
      </c>
      <c r="K156" t="s">
        <v>706</v>
      </c>
      <c r="L156" s="1">
        <v>41654</v>
      </c>
      <c r="M156" s="1">
        <v>41520</v>
      </c>
      <c r="AA156">
        <f t="shared" si="4"/>
        <v>2014</v>
      </c>
      <c r="AB156">
        <f t="shared" si="5"/>
        <v>1</v>
      </c>
    </row>
    <row r="157" spans="1:28" x14ac:dyDescent="0.25">
      <c r="A157">
        <v>156</v>
      </c>
      <c r="B157" t="s">
        <v>150</v>
      </c>
      <c r="C157" t="s">
        <v>103</v>
      </c>
      <c r="D157" t="s">
        <v>707</v>
      </c>
      <c r="E157" t="s">
        <v>705</v>
      </c>
      <c r="F157" t="s">
        <v>688</v>
      </c>
      <c r="G157">
        <v>29.7</v>
      </c>
      <c r="I157" t="s">
        <v>689</v>
      </c>
      <c r="J157" t="s">
        <v>690</v>
      </c>
      <c r="K157" t="s">
        <v>708</v>
      </c>
      <c r="L157" s="1">
        <v>41654</v>
      </c>
      <c r="M157" s="1">
        <v>41520</v>
      </c>
      <c r="AA157">
        <f t="shared" si="4"/>
        <v>2014</v>
      </c>
      <c r="AB157">
        <f t="shared" si="5"/>
        <v>1</v>
      </c>
    </row>
    <row r="158" spans="1:28" x14ac:dyDescent="0.25">
      <c r="A158">
        <v>157</v>
      </c>
      <c r="B158" t="s">
        <v>28</v>
      </c>
      <c r="C158" t="s">
        <v>103</v>
      </c>
      <c r="D158" t="s">
        <v>339</v>
      </c>
      <c r="E158" t="s">
        <v>340</v>
      </c>
      <c r="F158" t="s">
        <v>68</v>
      </c>
      <c r="G158">
        <v>10</v>
      </c>
      <c r="I158" t="s">
        <v>341</v>
      </c>
      <c r="J158" t="s">
        <v>342</v>
      </c>
      <c r="K158" t="s">
        <v>709</v>
      </c>
      <c r="L158" s="1">
        <v>41659</v>
      </c>
      <c r="M158" s="1">
        <v>41582</v>
      </c>
      <c r="N158" t="s">
        <v>36</v>
      </c>
      <c r="O158" t="s">
        <v>36</v>
      </c>
      <c r="P158" t="s">
        <v>36</v>
      </c>
      <c r="Q158">
        <v>1</v>
      </c>
      <c r="R158">
        <v>41474</v>
      </c>
      <c r="S158">
        <v>2030</v>
      </c>
      <c r="T158">
        <v>0.4</v>
      </c>
      <c r="U158">
        <v>11.7</v>
      </c>
      <c r="V158" t="s">
        <v>710</v>
      </c>
      <c r="W158" t="s">
        <v>343</v>
      </c>
      <c r="Y158">
        <v>7601710</v>
      </c>
      <c r="Z158">
        <v>4829068</v>
      </c>
      <c r="AA158">
        <f t="shared" si="4"/>
        <v>2014</v>
      </c>
      <c r="AB158">
        <f t="shared" si="5"/>
        <v>1</v>
      </c>
    </row>
    <row r="159" spans="1:28" x14ac:dyDescent="0.25">
      <c r="A159">
        <v>158</v>
      </c>
      <c r="B159" t="s">
        <v>28</v>
      </c>
      <c r="C159" t="s">
        <v>103</v>
      </c>
      <c r="D159" t="s">
        <v>498</v>
      </c>
      <c r="E159" t="s">
        <v>499</v>
      </c>
      <c r="F159" t="s">
        <v>500</v>
      </c>
      <c r="G159">
        <v>30</v>
      </c>
      <c r="I159" t="s">
        <v>501</v>
      </c>
      <c r="J159" t="s">
        <v>502</v>
      </c>
      <c r="K159" t="s">
        <v>711</v>
      </c>
      <c r="L159" s="1">
        <v>41659</v>
      </c>
      <c r="M159" s="1">
        <v>41639</v>
      </c>
      <c r="N159" t="s">
        <v>36</v>
      </c>
      <c r="O159" t="s">
        <v>36</v>
      </c>
      <c r="P159" t="s">
        <v>36</v>
      </c>
      <c r="Q159">
        <v>2</v>
      </c>
      <c r="R159">
        <v>41635</v>
      </c>
      <c r="S159">
        <v>2039</v>
      </c>
      <c r="T159">
        <v>0.4</v>
      </c>
      <c r="U159">
        <v>37.6</v>
      </c>
      <c r="V159" t="s">
        <v>712</v>
      </c>
      <c r="W159" t="s">
        <v>503</v>
      </c>
      <c r="Y159">
        <v>7404567</v>
      </c>
      <c r="Z159">
        <v>5107216</v>
      </c>
      <c r="AA159">
        <f t="shared" si="4"/>
        <v>2014</v>
      </c>
      <c r="AB159">
        <f t="shared" si="5"/>
        <v>1</v>
      </c>
    </row>
    <row r="160" spans="1:28" x14ac:dyDescent="0.25">
      <c r="A160">
        <v>159</v>
      </c>
      <c r="B160" t="s">
        <v>28</v>
      </c>
      <c r="C160" t="s">
        <v>29</v>
      </c>
      <c r="D160" t="s">
        <v>713</v>
      </c>
      <c r="E160" t="s">
        <v>714</v>
      </c>
      <c r="F160" t="s">
        <v>89</v>
      </c>
      <c r="G160">
        <v>1520</v>
      </c>
      <c r="I160" t="s">
        <v>715</v>
      </c>
      <c r="J160" t="s">
        <v>716</v>
      </c>
      <c r="K160" t="s">
        <v>717</v>
      </c>
      <c r="L160" s="1">
        <v>41668</v>
      </c>
      <c r="N160" t="s">
        <v>36</v>
      </c>
      <c r="O160" t="s">
        <v>36</v>
      </c>
      <c r="P160" t="s">
        <v>36</v>
      </c>
      <c r="Q160">
        <v>2</v>
      </c>
      <c r="R160">
        <v>41565</v>
      </c>
      <c r="S160">
        <v>2045</v>
      </c>
      <c r="T160">
        <v>10</v>
      </c>
      <c r="U160">
        <v>4621</v>
      </c>
      <c r="V160" t="s">
        <v>271</v>
      </c>
      <c r="W160" t="s">
        <v>36</v>
      </c>
      <c r="Y160">
        <v>7610885</v>
      </c>
      <c r="Z160">
        <v>4751215</v>
      </c>
      <c r="AA160">
        <f t="shared" si="4"/>
        <v>2014</v>
      </c>
      <c r="AB160">
        <f t="shared" si="5"/>
        <v>1</v>
      </c>
    </row>
    <row r="161" spans="1:28" x14ac:dyDescent="0.25">
      <c r="A161">
        <v>160</v>
      </c>
      <c r="B161" t="s">
        <v>28</v>
      </c>
      <c r="C161" t="s">
        <v>151</v>
      </c>
      <c r="D161" t="s">
        <v>152</v>
      </c>
      <c r="E161" t="s">
        <v>718</v>
      </c>
      <c r="F161" t="s">
        <v>153</v>
      </c>
      <c r="G161">
        <v>999</v>
      </c>
      <c r="I161" t="s">
        <v>154</v>
      </c>
      <c r="J161" t="s">
        <v>155</v>
      </c>
      <c r="K161" t="s">
        <v>719</v>
      </c>
      <c r="L161" s="1">
        <v>41675</v>
      </c>
      <c r="M161" s="1">
        <v>41653</v>
      </c>
      <c r="N161" t="s">
        <v>36</v>
      </c>
      <c r="O161" t="s">
        <v>36</v>
      </c>
      <c r="P161" t="s">
        <v>36</v>
      </c>
      <c r="R161">
        <v>41634</v>
      </c>
      <c r="S161">
        <v>2044</v>
      </c>
      <c r="T161">
        <v>35</v>
      </c>
      <c r="U161">
        <v>1480</v>
      </c>
      <c r="V161" t="s">
        <v>720</v>
      </c>
      <c r="W161" t="s">
        <v>156</v>
      </c>
      <c r="Y161">
        <v>7623959</v>
      </c>
      <c r="Z161">
        <v>4935310</v>
      </c>
      <c r="AA161">
        <f t="shared" si="4"/>
        <v>2014</v>
      </c>
      <c r="AB161">
        <f t="shared" si="5"/>
        <v>2</v>
      </c>
    </row>
    <row r="162" spans="1:28" x14ac:dyDescent="0.25">
      <c r="A162">
        <v>161</v>
      </c>
      <c r="B162" t="s">
        <v>28</v>
      </c>
      <c r="C162" t="s">
        <v>103</v>
      </c>
      <c r="D162" t="s">
        <v>488</v>
      </c>
      <c r="E162" t="s">
        <v>489</v>
      </c>
      <c r="F162" t="s">
        <v>346</v>
      </c>
      <c r="G162">
        <v>30</v>
      </c>
      <c r="I162" t="s">
        <v>490</v>
      </c>
      <c r="J162" t="s">
        <v>721</v>
      </c>
      <c r="K162" t="s">
        <v>722</v>
      </c>
      <c r="L162" s="1">
        <v>41690</v>
      </c>
      <c r="M162" s="1">
        <v>41663</v>
      </c>
      <c r="N162" t="s">
        <v>36</v>
      </c>
      <c r="O162" t="s">
        <v>36</v>
      </c>
      <c r="P162" t="s">
        <v>36</v>
      </c>
      <c r="Q162">
        <v>1</v>
      </c>
      <c r="R162">
        <v>41624</v>
      </c>
      <c r="S162">
        <v>2034</v>
      </c>
      <c r="T162">
        <v>0.4</v>
      </c>
      <c r="V162" t="s">
        <v>723</v>
      </c>
      <c r="W162" t="s">
        <v>492</v>
      </c>
      <c r="Y162">
        <v>7579544</v>
      </c>
      <c r="Z162">
        <v>4762955</v>
      </c>
      <c r="AA162">
        <f t="shared" si="4"/>
        <v>2014</v>
      </c>
      <c r="AB162">
        <f t="shared" si="5"/>
        <v>2</v>
      </c>
    </row>
    <row r="163" spans="1:28" x14ac:dyDescent="0.25">
      <c r="A163">
        <v>162</v>
      </c>
      <c r="B163" t="s">
        <v>28</v>
      </c>
      <c r="C163" t="s">
        <v>103</v>
      </c>
      <c r="D163" t="s">
        <v>376</v>
      </c>
      <c r="E163" t="s">
        <v>724</v>
      </c>
      <c r="F163" t="s">
        <v>68</v>
      </c>
      <c r="G163">
        <v>15</v>
      </c>
      <c r="I163" t="s">
        <v>377</v>
      </c>
      <c r="J163" t="s">
        <v>378</v>
      </c>
      <c r="K163" t="s">
        <v>725</v>
      </c>
      <c r="L163" s="1">
        <v>41690</v>
      </c>
      <c r="M163" s="1">
        <v>41668</v>
      </c>
      <c r="N163" t="s">
        <v>36</v>
      </c>
      <c r="O163" t="s">
        <v>36</v>
      </c>
      <c r="P163" t="s">
        <v>36</v>
      </c>
      <c r="R163">
        <v>41610</v>
      </c>
      <c r="S163">
        <v>2034</v>
      </c>
      <c r="T163">
        <v>0.4</v>
      </c>
      <c r="U163">
        <v>16.600000000000001</v>
      </c>
      <c r="V163" t="s">
        <v>726</v>
      </c>
      <c r="W163" t="s">
        <v>379</v>
      </c>
      <c r="AA163">
        <f t="shared" si="4"/>
        <v>2014</v>
      </c>
      <c r="AB163">
        <f t="shared" si="5"/>
        <v>2</v>
      </c>
    </row>
    <row r="164" spans="1:28" x14ac:dyDescent="0.25">
      <c r="A164">
        <v>163</v>
      </c>
      <c r="B164" t="s">
        <v>28</v>
      </c>
      <c r="C164" t="s">
        <v>103</v>
      </c>
      <c r="D164" t="s">
        <v>399</v>
      </c>
      <c r="E164" t="s">
        <v>385</v>
      </c>
      <c r="F164" t="s">
        <v>334</v>
      </c>
      <c r="G164">
        <v>29.76</v>
      </c>
      <c r="I164" t="s">
        <v>400</v>
      </c>
      <c r="J164" t="s">
        <v>401</v>
      </c>
      <c r="K164" t="s">
        <v>727</v>
      </c>
      <c r="L164" s="1">
        <v>41682</v>
      </c>
      <c r="M164" s="1">
        <v>41557</v>
      </c>
      <c r="N164" t="s">
        <v>36</v>
      </c>
      <c r="O164" t="s">
        <v>36</v>
      </c>
      <c r="P164" t="s">
        <v>36</v>
      </c>
      <c r="R164">
        <v>41555</v>
      </c>
      <c r="S164">
        <v>2040</v>
      </c>
      <c r="T164">
        <v>0.4</v>
      </c>
      <c r="U164">
        <v>110</v>
      </c>
      <c r="V164" t="s">
        <v>728</v>
      </c>
      <c r="W164" t="s">
        <v>402</v>
      </c>
      <c r="Y164">
        <v>7650237</v>
      </c>
      <c r="Z164">
        <v>4765992</v>
      </c>
      <c r="AA164">
        <f t="shared" si="4"/>
        <v>2014</v>
      </c>
      <c r="AB164">
        <f t="shared" si="5"/>
        <v>2</v>
      </c>
    </row>
    <row r="165" spans="1:28" x14ac:dyDescent="0.25">
      <c r="A165">
        <v>164</v>
      </c>
      <c r="B165" t="s">
        <v>150</v>
      </c>
      <c r="C165" t="s">
        <v>103</v>
      </c>
      <c r="D165" t="s">
        <v>729</v>
      </c>
      <c r="E165" t="s">
        <v>730</v>
      </c>
      <c r="F165" t="s">
        <v>688</v>
      </c>
      <c r="G165">
        <v>29.7</v>
      </c>
      <c r="I165" t="s">
        <v>731</v>
      </c>
      <c r="J165" t="s">
        <v>732</v>
      </c>
      <c r="K165" t="s">
        <v>733</v>
      </c>
      <c r="L165" s="1">
        <v>41708</v>
      </c>
      <c r="M165" s="1">
        <v>41528</v>
      </c>
      <c r="X165" t="s">
        <v>734</v>
      </c>
      <c r="AA165">
        <f t="shared" si="4"/>
        <v>2014</v>
      </c>
      <c r="AB165">
        <f t="shared" si="5"/>
        <v>3</v>
      </c>
    </row>
    <row r="166" spans="1:28" x14ac:dyDescent="0.25">
      <c r="A166">
        <v>165</v>
      </c>
      <c r="B166" t="s">
        <v>28</v>
      </c>
      <c r="C166" t="s">
        <v>103</v>
      </c>
      <c r="D166" t="s">
        <v>735</v>
      </c>
      <c r="E166" t="s">
        <v>736</v>
      </c>
      <c r="F166" t="s">
        <v>41</v>
      </c>
      <c r="G166">
        <v>8</v>
      </c>
      <c r="I166" t="s">
        <v>737</v>
      </c>
      <c r="J166" t="s">
        <v>738</v>
      </c>
      <c r="K166" t="s">
        <v>739</v>
      </c>
      <c r="L166" s="1">
        <v>41698</v>
      </c>
      <c r="M166" s="1">
        <v>41508</v>
      </c>
      <c r="N166" t="s">
        <v>36</v>
      </c>
      <c r="O166" t="s">
        <v>36</v>
      </c>
      <c r="P166" t="s">
        <v>36</v>
      </c>
      <c r="Q166">
        <v>1</v>
      </c>
      <c r="R166">
        <v>41414</v>
      </c>
      <c r="S166">
        <v>2030</v>
      </c>
      <c r="T166">
        <v>0.4</v>
      </c>
      <c r="U166">
        <v>13.3</v>
      </c>
      <c r="V166" t="s">
        <v>740</v>
      </c>
      <c r="W166" t="s">
        <v>36</v>
      </c>
      <c r="Y166">
        <v>7460126</v>
      </c>
      <c r="Z166">
        <v>4955668</v>
      </c>
      <c r="AA166">
        <f t="shared" si="4"/>
        <v>2014</v>
      </c>
      <c r="AB166">
        <f t="shared" si="5"/>
        <v>2</v>
      </c>
    </row>
    <row r="167" spans="1:28" x14ac:dyDescent="0.25">
      <c r="A167">
        <v>166</v>
      </c>
      <c r="B167" t="s">
        <v>150</v>
      </c>
      <c r="C167" t="s">
        <v>103</v>
      </c>
      <c r="D167" t="s">
        <v>741</v>
      </c>
      <c r="E167" t="s">
        <v>742</v>
      </c>
      <c r="F167" t="s">
        <v>743</v>
      </c>
      <c r="G167">
        <v>24</v>
      </c>
      <c r="I167">
        <v>7761317</v>
      </c>
      <c r="J167" t="s">
        <v>744</v>
      </c>
      <c r="K167" t="s">
        <v>745</v>
      </c>
      <c r="L167" s="1">
        <v>41703</v>
      </c>
      <c r="M167" s="1">
        <v>41523</v>
      </c>
      <c r="AA167">
        <f t="shared" si="4"/>
        <v>2014</v>
      </c>
      <c r="AB167">
        <f t="shared" si="5"/>
        <v>3</v>
      </c>
    </row>
    <row r="168" spans="1:28" x14ac:dyDescent="0.25">
      <c r="A168">
        <v>167</v>
      </c>
      <c r="B168" t="s">
        <v>28</v>
      </c>
      <c r="C168" t="s">
        <v>103</v>
      </c>
      <c r="D168" t="s">
        <v>746</v>
      </c>
      <c r="E168" t="s">
        <v>747</v>
      </c>
      <c r="F168" t="s">
        <v>41</v>
      </c>
      <c r="G168">
        <v>50.16</v>
      </c>
      <c r="I168" t="s">
        <v>748</v>
      </c>
      <c r="J168" t="s">
        <v>213</v>
      </c>
      <c r="K168" t="s">
        <v>749</v>
      </c>
      <c r="L168" s="1">
        <v>41710</v>
      </c>
      <c r="M168" s="1">
        <v>41536</v>
      </c>
      <c r="N168" t="s">
        <v>36</v>
      </c>
      <c r="O168" t="s">
        <v>36</v>
      </c>
      <c r="P168" t="s">
        <v>36</v>
      </c>
      <c r="R168">
        <v>41519</v>
      </c>
      <c r="S168">
        <v>2038</v>
      </c>
      <c r="T168">
        <v>0.4</v>
      </c>
      <c r="V168" t="s">
        <v>750</v>
      </c>
      <c r="W168" t="s">
        <v>214</v>
      </c>
      <c r="Y168">
        <v>7461448</v>
      </c>
      <c r="Z168">
        <v>4962571</v>
      </c>
      <c r="AA168">
        <f t="shared" si="4"/>
        <v>2014</v>
      </c>
      <c r="AB168">
        <f t="shared" si="5"/>
        <v>3</v>
      </c>
    </row>
    <row r="169" spans="1:28" x14ac:dyDescent="0.25">
      <c r="A169">
        <v>168</v>
      </c>
      <c r="B169" t="s">
        <v>150</v>
      </c>
      <c r="C169" t="s">
        <v>103</v>
      </c>
      <c r="D169" t="s">
        <v>751</v>
      </c>
      <c r="E169" t="s">
        <v>752</v>
      </c>
      <c r="F169" t="s">
        <v>288</v>
      </c>
      <c r="G169">
        <v>10.5</v>
      </c>
      <c r="I169" t="s">
        <v>753</v>
      </c>
      <c r="J169" t="s">
        <v>754</v>
      </c>
      <c r="K169" t="s">
        <v>755</v>
      </c>
      <c r="L169" s="1">
        <v>41522</v>
      </c>
      <c r="M169" s="1">
        <v>41487</v>
      </c>
      <c r="AA169">
        <f t="shared" si="4"/>
        <v>2013</v>
      </c>
      <c r="AB169">
        <f t="shared" si="5"/>
        <v>9</v>
      </c>
    </row>
    <row r="170" spans="1:28" x14ac:dyDescent="0.25">
      <c r="A170">
        <v>169</v>
      </c>
      <c r="B170" t="s">
        <v>28</v>
      </c>
      <c r="C170" t="s">
        <v>29</v>
      </c>
      <c r="D170" t="s">
        <v>756</v>
      </c>
      <c r="E170" t="s">
        <v>77</v>
      </c>
      <c r="F170" t="s">
        <v>89</v>
      </c>
      <c r="G170">
        <v>1162</v>
      </c>
      <c r="I170" t="s">
        <v>757</v>
      </c>
      <c r="J170" t="s">
        <v>758</v>
      </c>
      <c r="K170" t="s">
        <v>759</v>
      </c>
      <c r="L170" s="1">
        <v>41695</v>
      </c>
      <c r="N170" t="s">
        <v>36</v>
      </c>
      <c r="O170" t="s">
        <v>36</v>
      </c>
      <c r="P170" t="s">
        <v>36</v>
      </c>
      <c r="R170">
        <v>41746</v>
      </c>
      <c r="S170">
        <v>2063</v>
      </c>
      <c r="T170">
        <v>10</v>
      </c>
      <c r="V170" t="s">
        <v>760</v>
      </c>
      <c r="W170" t="s">
        <v>36</v>
      </c>
      <c r="Y170">
        <v>7609117</v>
      </c>
      <c r="Z170">
        <v>4750836</v>
      </c>
      <c r="AA170">
        <f t="shared" si="4"/>
        <v>2014</v>
      </c>
      <c r="AB170">
        <f t="shared" si="5"/>
        <v>2</v>
      </c>
    </row>
    <row r="171" spans="1:28" x14ac:dyDescent="0.25">
      <c r="A171">
        <v>170</v>
      </c>
      <c r="B171" t="s">
        <v>28</v>
      </c>
      <c r="C171" t="s">
        <v>29</v>
      </c>
      <c r="D171" t="s">
        <v>761</v>
      </c>
      <c r="E171" t="s">
        <v>762</v>
      </c>
      <c r="F171" t="s">
        <v>74</v>
      </c>
      <c r="G171">
        <v>104</v>
      </c>
      <c r="I171" t="s">
        <v>763</v>
      </c>
      <c r="J171" t="s">
        <v>764</v>
      </c>
      <c r="K171" t="s">
        <v>765</v>
      </c>
      <c r="L171" s="1">
        <v>41717</v>
      </c>
      <c r="N171" t="s">
        <v>36</v>
      </c>
      <c r="O171" t="s">
        <v>36</v>
      </c>
      <c r="P171" t="s">
        <v>36</v>
      </c>
      <c r="W171" t="s">
        <v>36</v>
      </c>
      <c r="Y171">
        <v>7376895</v>
      </c>
      <c r="Z171">
        <v>4848533</v>
      </c>
      <c r="AA171">
        <f t="shared" si="4"/>
        <v>2014</v>
      </c>
      <c r="AB171">
        <f t="shared" si="5"/>
        <v>3</v>
      </c>
    </row>
    <row r="172" spans="1:28" x14ac:dyDescent="0.25">
      <c r="A172">
        <v>171</v>
      </c>
      <c r="B172" t="s">
        <v>28</v>
      </c>
      <c r="C172" t="s">
        <v>29</v>
      </c>
      <c r="D172" t="s">
        <v>766</v>
      </c>
      <c r="E172" t="s">
        <v>767</v>
      </c>
      <c r="F172" t="s">
        <v>768</v>
      </c>
      <c r="G172">
        <v>630</v>
      </c>
      <c r="I172" t="s">
        <v>769</v>
      </c>
      <c r="J172" t="s">
        <v>770</v>
      </c>
      <c r="K172" t="s">
        <v>772</v>
      </c>
      <c r="L172" s="1">
        <v>41726</v>
      </c>
      <c r="N172" t="s">
        <v>36</v>
      </c>
      <c r="O172" t="s">
        <v>36</v>
      </c>
      <c r="P172" t="s">
        <v>36</v>
      </c>
      <c r="Q172">
        <v>2</v>
      </c>
      <c r="R172">
        <v>41624</v>
      </c>
      <c r="T172">
        <v>10</v>
      </c>
      <c r="U172">
        <v>2400</v>
      </c>
      <c r="V172" t="s">
        <v>773</v>
      </c>
      <c r="W172" t="s">
        <v>36</v>
      </c>
      <c r="Y172">
        <v>7615370</v>
      </c>
      <c r="Z172">
        <v>4719040</v>
      </c>
      <c r="AA172">
        <f t="shared" si="4"/>
        <v>2014</v>
      </c>
      <c r="AB172">
        <f t="shared" si="5"/>
        <v>3</v>
      </c>
    </row>
    <row r="173" spans="1:28" x14ac:dyDescent="0.25">
      <c r="A173">
        <v>172</v>
      </c>
      <c r="B173" t="s">
        <v>150</v>
      </c>
      <c r="C173" t="s">
        <v>103</v>
      </c>
      <c r="D173" t="s">
        <v>774</v>
      </c>
      <c r="E173" t="s">
        <v>775</v>
      </c>
      <c r="F173" t="s">
        <v>776</v>
      </c>
      <c r="G173">
        <v>29.89</v>
      </c>
      <c r="I173" t="s">
        <v>777</v>
      </c>
      <c r="J173" t="s">
        <v>778</v>
      </c>
      <c r="K173" t="s">
        <v>779</v>
      </c>
      <c r="L173" s="1">
        <v>41732</v>
      </c>
      <c r="M173" s="1">
        <v>41543</v>
      </c>
      <c r="AA173">
        <f t="shared" si="4"/>
        <v>2014</v>
      </c>
      <c r="AB173">
        <f t="shared" si="5"/>
        <v>4</v>
      </c>
    </row>
    <row r="174" spans="1:28" x14ac:dyDescent="0.25">
      <c r="A174">
        <v>173</v>
      </c>
      <c r="B174" t="s">
        <v>150</v>
      </c>
      <c r="C174" t="s">
        <v>103</v>
      </c>
      <c r="D174" t="s">
        <v>780</v>
      </c>
      <c r="E174" t="s">
        <v>781</v>
      </c>
      <c r="F174" t="s">
        <v>776</v>
      </c>
      <c r="G174">
        <v>29.89</v>
      </c>
      <c r="I174" t="s">
        <v>782</v>
      </c>
      <c r="J174" t="s">
        <v>783</v>
      </c>
      <c r="K174" t="s">
        <v>784</v>
      </c>
      <c r="L174" s="1">
        <v>41732</v>
      </c>
      <c r="M174" s="1">
        <v>41543</v>
      </c>
      <c r="AA174">
        <f t="shared" si="4"/>
        <v>2014</v>
      </c>
      <c r="AB174">
        <f t="shared" si="5"/>
        <v>4</v>
      </c>
    </row>
    <row r="175" spans="1:28" x14ac:dyDescent="0.25">
      <c r="A175">
        <v>174</v>
      </c>
      <c r="B175" t="s">
        <v>150</v>
      </c>
      <c r="C175" t="s">
        <v>103</v>
      </c>
      <c r="D175" t="s">
        <v>785</v>
      </c>
      <c r="E175" t="s">
        <v>786</v>
      </c>
      <c r="F175" t="s">
        <v>787</v>
      </c>
      <c r="G175">
        <v>29.835000000000001</v>
      </c>
      <c r="I175" t="s">
        <v>788</v>
      </c>
      <c r="J175" t="s">
        <v>789</v>
      </c>
      <c r="K175" t="s">
        <v>790</v>
      </c>
      <c r="L175" s="1">
        <v>41732</v>
      </c>
      <c r="M175" s="1">
        <v>41530</v>
      </c>
      <c r="AA175">
        <f t="shared" si="4"/>
        <v>2014</v>
      </c>
      <c r="AB175">
        <f t="shared" si="5"/>
        <v>4</v>
      </c>
    </row>
    <row r="176" spans="1:28" x14ac:dyDescent="0.25">
      <c r="A176">
        <v>175</v>
      </c>
      <c r="B176" t="s">
        <v>150</v>
      </c>
      <c r="C176" t="s">
        <v>103</v>
      </c>
      <c r="D176" t="s">
        <v>791</v>
      </c>
      <c r="E176" t="s">
        <v>792</v>
      </c>
      <c r="F176" t="s">
        <v>304</v>
      </c>
      <c r="G176">
        <v>9.36</v>
      </c>
      <c r="I176" t="s">
        <v>793</v>
      </c>
      <c r="J176" t="s">
        <v>794</v>
      </c>
      <c r="K176" t="s">
        <v>795</v>
      </c>
      <c r="L176" s="1">
        <v>41732</v>
      </c>
      <c r="M176" s="1">
        <v>41543</v>
      </c>
      <c r="AA176">
        <f t="shared" si="4"/>
        <v>2014</v>
      </c>
      <c r="AB176">
        <f t="shared" si="5"/>
        <v>4</v>
      </c>
    </row>
    <row r="177" spans="1:28" x14ac:dyDescent="0.25">
      <c r="A177">
        <v>176</v>
      </c>
      <c r="B177" t="s">
        <v>28</v>
      </c>
      <c r="C177" t="s">
        <v>103</v>
      </c>
      <c r="D177" t="s">
        <v>796</v>
      </c>
      <c r="E177" t="s">
        <v>797</v>
      </c>
      <c r="F177" t="s">
        <v>153</v>
      </c>
      <c r="G177">
        <v>10</v>
      </c>
      <c r="I177" t="s">
        <v>798</v>
      </c>
      <c r="J177" t="s">
        <v>799</v>
      </c>
      <c r="K177" t="s">
        <v>800</v>
      </c>
      <c r="L177" s="1">
        <v>41744</v>
      </c>
      <c r="M177" s="1">
        <v>41534</v>
      </c>
      <c r="N177" t="s">
        <v>36</v>
      </c>
      <c r="O177" t="s">
        <v>36</v>
      </c>
      <c r="P177" t="s">
        <v>36</v>
      </c>
      <c r="Q177">
        <v>1</v>
      </c>
      <c r="R177">
        <v>41521</v>
      </c>
      <c r="S177">
        <v>2034</v>
      </c>
      <c r="T177">
        <v>0.4</v>
      </c>
      <c r="U177">
        <v>12.9</v>
      </c>
      <c r="V177" t="s">
        <v>801</v>
      </c>
      <c r="W177" t="s">
        <v>36</v>
      </c>
      <c r="AA177">
        <f t="shared" si="4"/>
        <v>2014</v>
      </c>
      <c r="AB177">
        <f t="shared" si="5"/>
        <v>4</v>
      </c>
    </row>
    <row r="178" spans="1:28" x14ac:dyDescent="0.25">
      <c r="A178">
        <v>177</v>
      </c>
      <c r="B178" t="s">
        <v>150</v>
      </c>
      <c r="C178" t="s">
        <v>103</v>
      </c>
      <c r="D178" t="s">
        <v>802</v>
      </c>
      <c r="E178" t="s">
        <v>803</v>
      </c>
      <c r="F178" t="s">
        <v>804</v>
      </c>
      <c r="G178">
        <v>30</v>
      </c>
      <c r="I178" t="s">
        <v>805</v>
      </c>
      <c r="J178" t="s">
        <v>806</v>
      </c>
      <c r="K178" t="s">
        <v>807</v>
      </c>
      <c r="L178" s="1">
        <v>41744</v>
      </c>
      <c r="M178" s="1">
        <v>41543</v>
      </c>
      <c r="AA178">
        <f t="shared" si="4"/>
        <v>2014</v>
      </c>
      <c r="AB178">
        <f t="shared" si="5"/>
        <v>4</v>
      </c>
    </row>
    <row r="179" spans="1:28" x14ac:dyDescent="0.25">
      <c r="A179">
        <v>178</v>
      </c>
      <c r="B179" t="s">
        <v>28</v>
      </c>
      <c r="C179" t="s">
        <v>29</v>
      </c>
      <c r="D179" t="s">
        <v>808</v>
      </c>
      <c r="E179" t="s">
        <v>809</v>
      </c>
      <c r="F179" t="s">
        <v>310</v>
      </c>
      <c r="G179">
        <v>700</v>
      </c>
      <c r="I179" t="s">
        <v>810</v>
      </c>
      <c r="J179" t="s">
        <v>811</v>
      </c>
      <c r="K179" t="s">
        <v>812</v>
      </c>
      <c r="L179" s="1">
        <v>41753</v>
      </c>
      <c r="N179" t="s">
        <v>36</v>
      </c>
      <c r="O179" t="s">
        <v>36</v>
      </c>
      <c r="P179" t="s">
        <v>36</v>
      </c>
      <c r="Q179">
        <v>2</v>
      </c>
      <c r="R179">
        <v>41731</v>
      </c>
      <c r="S179">
        <v>2064</v>
      </c>
      <c r="T179">
        <v>10</v>
      </c>
      <c r="U179">
        <v>2605</v>
      </c>
      <c r="V179" t="s">
        <v>813</v>
      </c>
      <c r="W179" t="s">
        <v>36</v>
      </c>
      <c r="Y179">
        <v>7625757</v>
      </c>
      <c r="Z179">
        <v>4698009</v>
      </c>
      <c r="AA179">
        <f t="shared" si="4"/>
        <v>2014</v>
      </c>
      <c r="AB179">
        <f t="shared" si="5"/>
        <v>4</v>
      </c>
    </row>
    <row r="180" spans="1:28" x14ac:dyDescent="0.25">
      <c r="A180">
        <v>179</v>
      </c>
      <c r="B180" t="s">
        <v>150</v>
      </c>
      <c r="C180" t="s">
        <v>103</v>
      </c>
      <c r="D180" t="s">
        <v>814</v>
      </c>
      <c r="E180" t="s">
        <v>815</v>
      </c>
      <c r="F180" t="s">
        <v>816</v>
      </c>
      <c r="G180">
        <v>8.69</v>
      </c>
      <c r="I180" t="s">
        <v>817</v>
      </c>
      <c r="J180" t="s">
        <v>818</v>
      </c>
      <c r="K180" t="s">
        <v>819</v>
      </c>
      <c r="L180" s="1">
        <v>41749</v>
      </c>
      <c r="M180" s="1">
        <v>41562</v>
      </c>
      <c r="AA180">
        <f t="shared" si="4"/>
        <v>2014</v>
      </c>
      <c r="AB180">
        <f t="shared" si="5"/>
        <v>4</v>
      </c>
    </row>
    <row r="181" spans="1:28" x14ac:dyDescent="0.25">
      <c r="A181">
        <v>180</v>
      </c>
      <c r="B181" t="s">
        <v>28</v>
      </c>
      <c r="C181" t="s">
        <v>103</v>
      </c>
      <c r="D181" t="s">
        <v>297</v>
      </c>
      <c r="E181" t="s">
        <v>820</v>
      </c>
      <c r="F181" t="s">
        <v>56</v>
      </c>
      <c r="G181">
        <v>30</v>
      </c>
      <c r="I181" t="s">
        <v>298</v>
      </c>
      <c r="J181" t="s">
        <v>299</v>
      </c>
      <c r="K181" t="s">
        <v>821</v>
      </c>
      <c r="L181" s="1">
        <v>41771</v>
      </c>
      <c r="M181" s="1">
        <v>41755</v>
      </c>
      <c r="N181" t="s">
        <v>36</v>
      </c>
      <c r="O181" t="s">
        <v>36</v>
      </c>
      <c r="P181" t="s">
        <v>36</v>
      </c>
      <c r="Q181">
        <v>2</v>
      </c>
      <c r="R181">
        <v>41683</v>
      </c>
      <c r="S181">
        <v>2040</v>
      </c>
      <c r="T181">
        <v>0.4</v>
      </c>
      <c r="U181">
        <v>40</v>
      </c>
      <c r="V181" t="s">
        <v>822</v>
      </c>
      <c r="W181" t="s">
        <v>300</v>
      </c>
      <c r="Y181">
        <v>7531887</v>
      </c>
      <c r="Z181">
        <v>4750057</v>
      </c>
      <c r="AA181">
        <f t="shared" si="4"/>
        <v>2014</v>
      </c>
      <c r="AB181">
        <f t="shared" si="5"/>
        <v>5</v>
      </c>
    </row>
    <row r="182" spans="1:28" x14ac:dyDescent="0.25">
      <c r="A182">
        <v>181</v>
      </c>
      <c r="B182" t="s">
        <v>28</v>
      </c>
      <c r="C182" t="s">
        <v>103</v>
      </c>
      <c r="D182" t="s">
        <v>660</v>
      </c>
      <c r="E182" t="s">
        <v>661</v>
      </c>
      <c r="F182" t="s">
        <v>105</v>
      </c>
      <c r="G182">
        <v>5</v>
      </c>
      <c r="I182" t="s">
        <v>662</v>
      </c>
      <c r="J182" t="s">
        <v>663</v>
      </c>
      <c r="K182" t="s">
        <v>823</v>
      </c>
      <c r="L182" s="1">
        <v>41771</v>
      </c>
      <c r="M182" s="1">
        <v>41710</v>
      </c>
      <c r="N182" t="s">
        <v>36</v>
      </c>
      <c r="O182" t="s">
        <v>36</v>
      </c>
      <c r="P182" t="s">
        <v>36</v>
      </c>
      <c r="Q182">
        <v>1</v>
      </c>
      <c r="R182">
        <v>41694</v>
      </c>
      <c r="S182">
        <v>2039</v>
      </c>
      <c r="T182">
        <v>0.4</v>
      </c>
      <c r="U182">
        <v>7</v>
      </c>
      <c r="V182" t="s">
        <v>824</v>
      </c>
      <c r="W182" t="s">
        <v>664</v>
      </c>
      <c r="Y182">
        <v>7524504</v>
      </c>
      <c r="Z182">
        <v>4843344</v>
      </c>
      <c r="AA182">
        <f t="shared" si="4"/>
        <v>2014</v>
      </c>
      <c r="AB182">
        <f t="shared" si="5"/>
        <v>5</v>
      </c>
    </row>
    <row r="183" spans="1:28" x14ac:dyDescent="0.25">
      <c r="A183">
        <v>182</v>
      </c>
      <c r="B183" t="s">
        <v>28</v>
      </c>
      <c r="C183" t="s">
        <v>29</v>
      </c>
      <c r="D183" t="s">
        <v>825</v>
      </c>
      <c r="E183" t="s">
        <v>826</v>
      </c>
      <c r="F183" t="s">
        <v>31</v>
      </c>
      <c r="G183">
        <v>1220</v>
      </c>
      <c r="I183" t="s">
        <v>827</v>
      </c>
      <c r="J183" t="s">
        <v>828</v>
      </c>
      <c r="K183" t="s">
        <v>829</v>
      </c>
      <c r="L183" s="1">
        <v>41772</v>
      </c>
      <c r="N183" t="s">
        <v>36</v>
      </c>
      <c r="O183" t="s">
        <v>36</v>
      </c>
      <c r="P183" t="s">
        <v>36</v>
      </c>
      <c r="Q183">
        <v>1</v>
      </c>
      <c r="R183">
        <v>41705</v>
      </c>
      <c r="S183">
        <v>2070</v>
      </c>
      <c r="T183">
        <v>35</v>
      </c>
      <c r="U183">
        <v>4721</v>
      </c>
      <c r="V183" t="s">
        <v>830</v>
      </c>
      <c r="W183" t="s">
        <v>36</v>
      </c>
      <c r="Y183">
        <v>7475205</v>
      </c>
      <c r="Z183">
        <v>4806657</v>
      </c>
      <c r="AA183">
        <f t="shared" si="4"/>
        <v>2014</v>
      </c>
      <c r="AB183">
        <f t="shared" si="5"/>
        <v>5</v>
      </c>
    </row>
    <row r="184" spans="1:28" x14ac:dyDescent="0.25">
      <c r="A184">
        <v>183</v>
      </c>
      <c r="B184" t="s">
        <v>28</v>
      </c>
      <c r="C184" t="s">
        <v>29</v>
      </c>
      <c r="D184" t="s">
        <v>832</v>
      </c>
      <c r="E184" t="s">
        <v>833</v>
      </c>
      <c r="F184" t="s">
        <v>93</v>
      </c>
      <c r="G184">
        <v>680</v>
      </c>
      <c r="I184" t="s">
        <v>834</v>
      </c>
      <c r="J184" t="s">
        <v>835</v>
      </c>
      <c r="K184" t="s">
        <v>836</v>
      </c>
      <c r="L184" s="1">
        <v>41780</v>
      </c>
      <c r="N184" t="s">
        <v>36</v>
      </c>
      <c r="O184" t="s">
        <v>36</v>
      </c>
      <c r="P184" t="s">
        <v>36</v>
      </c>
      <c r="Q184">
        <v>1</v>
      </c>
      <c r="R184">
        <v>41477</v>
      </c>
      <c r="S184">
        <v>2034</v>
      </c>
      <c r="T184">
        <v>10</v>
      </c>
      <c r="U184">
        <v>2700</v>
      </c>
      <c r="V184" t="s">
        <v>837</v>
      </c>
      <c r="W184" t="s">
        <v>36</v>
      </c>
      <c r="Y184">
        <v>7458996</v>
      </c>
      <c r="Z184">
        <v>4820032</v>
      </c>
      <c r="AA184">
        <f t="shared" si="4"/>
        <v>2014</v>
      </c>
      <c r="AB184">
        <f t="shared" si="5"/>
        <v>5</v>
      </c>
    </row>
    <row r="185" spans="1:28" x14ac:dyDescent="0.25">
      <c r="A185">
        <v>184</v>
      </c>
      <c r="B185" t="s">
        <v>28</v>
      </c>
      <c r="C185" t="s">
        <v>29</v>
      </c>
      <c r="D185" t="s">
        <v>838</v>
      </c>
      <c r="E185" t="s">
        <v>839</v>
      </c>
      <c r="F185" t="s">
        <v>146</v>
      </c>
      <c r="G185">
        <v>150</v>
      </c>
      <c r="I185" t="s">
        <v>840</v>
      </c>
      <c r="J185" t="s">
        <v>841</v>
      </c>
      <c r="K185" t="s">
        <v>842</v>
      </c>
      <c r="L185" s="1">
        <v>41781</v>
      </c>
      <c r="N185" t="s">
        <v>36</v>
      </c>
      <c r="O185" t="s">
        <v>36</v>
      </c>
      <c r="P185" t="s">
        <v>36</v>
      </c>
      <c r="Q185">
        <v>1</v>
      </c>
      <c r="R185">
        <v>41801</v>
      </c>
      <c r="S185">
        <v>2038</v>
      </c>
      <c r="T185">
        <v>10</v>
      </c>
      <c r="U185">
        <v>750</v>
      </c>
      <c r="V185" t="s">
        <v>843</v>
      </c>
      <c r="W185" t="s">
        <v>36</v>
      </c>
      <c r="Y185">
        <v>7448909</v>
      </c>
      <c r="Z185">
        <v>4767298</v>
      </c>
      <c r="AA185">
        <f t="shared" si="4"/>
        <v>2014</v>
      </c>
      <c r="AB185">
        <f t="shared" si="5"/>
        <v>5</v>
      </c>
    </row>
    <row r="186" spans="1:28" x14ac:dyDescent="0.25">
      <c r="A186">
        <v>185</v>
      </c>
      <c r="B186" t="s">
        <v>28</v>
      </c>
      <c r="C186" t="s">
        <v>103</v>
      </c>
      <c r="D186" t="s">
        <v>360</v>
      </c>
      <c r="E186" t="s">
        <v>361</v>
      </c>
      <c r="F186" t="s">
        <v>128</v>
      </c>
      <c r="G186">
        <v>5</v>
      </c>
      <c r="I186" t="s">
        <v>362</v>
      </c>
      <c r="J186" t="s">
        <v>363</v>
      </c>
      <c r="K186" t="s">
        <v>844</v>
      </c>
      <c r="L186" s="1">
        <v>41788</v>
      </c>
      <c r="M186" s="1">
        <v>41764</v>
      </c>
      <c r="N186" t="s">
        <v>36</v>
      </c>
      <c r="O186" t="s">
        <v>36</v>
      </c>
      <c r="P186" t="s">
        <v>36</v>
      </c>
      <c r="Q186">
        <v>1</v>
      </c>
      <c r="R186">
        <v>41730</v>
      </c>
      <c r="S186">
        <v>2040</v>
      </c>
      <c r="T186">
        <v>0.4</v>
      </c>
      <c r="U186">
        <v>6.3479999999999999</v>
      </c>
      <c r="V186" t="s">
        <v>845</v>
      </c>
      <c r="W186" t="s">
        <v>364</v>
      </c>
      <c r="Y186">
        <v>7430184</v>
      </c>
      <c r="Z186">
        <v>5086707</v>
      </c>
      <c r="AA186">
        <f t="shared" si="4"/>
        <v>2014</v>
      </c>
      <c r="AB186">
        <f t="shared" si="5"/>
        <v>5</v>
      </c>
    </row>
    <row r="187" spans="1:28" x14ac:dyDescent="0.25">
      <c r="A187">
        <v>186</v>
      </c>
      <c r="B187" t="s">
        <v>28</v>
      </c>
      <c r="C187" t="s">
        <v>103</v>
      </c>
      <c r="D187" t="s">
        <v>604</v>
      </c>
      <c r="E187" t="s">
        <v>605</v>
      </c>
      <c r="F187" t="s">
        <v>606</v>
      </c>
      <c r="G187">
        <v>29.89</v>
      </c>
      <c r="I187" t="s">
        <v>585</v>
      </c>
      <c r="J187" t="s">
        <v>586</v>
      </c>
      <c r="K187" t="s">
        <v>846</v>
      </c>
      <c r="L187" s="1">
        <v>41788</v>
      </c>
      <c r="M187" s="1">
        <v>41764</v>
      </c>
      <c r="N187" t="s">
        <v>36</v>
      </c>
      <c r="O187" t="s">
        <v>36</v>
      </c>
      <c r="P187" t="s">
        <v>36</v>
      </c>
      <c r="Q187">
        <v>1</v>
      </c>
      <c r="R187">
        <v>41754</v>
      </c>
      <c r="S187">
        <v>2039</v>
      </c>
      <c r="T187">
        <v>0.4</v>
      </c>
      <c r="U187">
        <v>33.130000000000003</v>
      </c>
      <c r="V187" t="s">
        <v>847</v>
      </c>
      <c r="W187" t="s">
        <v>607</v>
      </c>
      <c r="AA187">
        <f t="shared" si="4"/>
        <v>2014</v>
      </c>
      <c r="AB187">
        <f t="shared" si="5"/>
        <v>5</v>
      </c>
    </row>
    <row r="188" spans="1:28" x14ac:dyDescent="0.25">
      <c r="A188">
        <v>187</v>
      </c>
      <c r="B188" t="s">
        <v>28</v>
      </c>
      <c r="C188" t="s">
        <v>103</v>
      </c>
      <c r="D188" t="s">
        <v>608</v>
      </c>
      <c r="E188" t="s">
        <v>605</v>
      </c>
      <c r="F188" t="s">
        <v>606</v>
      </c>
      <c r="G188">
        <v>9.86</v>
      </c>
      <c r="I188" t="s">
        <v>585</v>
      </c>
      <c r="J188" t="s">
        <v>586</v>
      </c>
      <c r="K188" t="s">
        <v>848</v>
      </c>
      <c r="L188" s="1">
        <v>41788</v>
      </c>
      <c r="M188" s="1">
        <v>41764</v>
      </c>
      <c r="N188" t="s">
        <v>36</v>
      </c>
      <c r="O188" t="s">
        <v>36</v>
      </c>
      <c r="P188" t="s">
        <v>36</v>
      </c>
      <c r="Q188">
        <v>1</v>
      </c>
      <c r="R188">
        <v>41754</v>
      </c>
      <c r="S188">
        <v>2039</v>
      </c>
      <c r="T188">
        <v>0.4</v>
      </c>
      <c r="U188">
        <v>11.16</v>
      </c>
      <c r="V188" t="s">
        <v>847</v>
      </c>
      <c r="W188" t="s">
        <v>609</v>
      </c>
      <c r="AA188">
        <f t="shared" si="4"/>
        <v>2014</v>
      </c>
      <c r="AB188">
        <f t="shared" si="5"/>
        <v>5</v>
      </c>
    </row>
    <row r="189" spans="1:28" x14ac:dyDescent="0.25">
      <c r="A189">
        <v>188</v>
      </c>
      <c r="B189" t="s">
        <v>28</v>
      </c>
      <c r="C189" t="s">
        <v>103</v>
      </c>
      <c r="D189" t="s">
        <v>384</v>
      </c>
      <c r="E189" t="s">
        <v>385</v>
      </c>
      <c r="F189" t="s">
        <v>45</v>
      </c>
      <c r="G189">
        <v>50</v>
      </c>
      <c r="I189" t="s">
        <v>46</v>
      </c>
      <c r="J189" t="s">
        <v>386</v>
      </c>
      <c r="K189" t="s">
        <v>849</v>
      </c>
      <c r="L189" s="1">
        <v>41799</v>
      </c>
      <c r="M189" s="1">
        <v>41758</v>
      </c>
      <c r="N189" t="s">
        <v>36</v>
      </c>
      <c r="O189" t="s">
        <v>36</v>
      </c>
      <c r="P189" t="s">
        <v>36</v>
      </c>
      <c r="Q189">
        <v>1</v>
      </c>
      <c r="R189">
        <v>41710</v>
      </c>
      <c r="S189">
        <v>2032</v>
      </c>
      <c r="U189">
        <v>10</v>
      </c>
      <c r="V189" t="s">
        <v>850</v>
      </c>
      <c r="W189" t="s">
        <v>387</v>
      </c>
      <c r="AA189">
        <f t="shared" si="4"/>
        <v>2014</v>
      </c>
      <c r="AB189">
        <f t="shared" si="5"/>
        <v>6</v>
      </c>
    </row>
    <row r="190" spans="1:28" x14ac:dyDescent="0.25">
      <c r="A190">
        <v>189</v>
      </c>
      <c r="B190" t="s">
        <v>28</v>
      </c>
      <c r="C190" t="s">
        <v>103</v>
      </c>
      <c r="D190" t="s">
        <v>288</v>
      </c>
      <c r="E190" t="s">
        <v>372</v>
      </c>
      <c r="F190" t="s">
        <v>288</v>
      </c>
      <c r="G190">
        <v>30</v>
      </c>
      <c r="I190" t="s">
        <v>485</v>
      </c>
      <c r="J190" t="s">
        <v>486</v>
      </c>
      <c r="K190" t="s">
        <v>851</v>
      </c>
      <c r="L190" s="1">
        <v>41799</v>
      </c>
      <c r="M190" s="1">
        <v>41705</v>
      </c>
      <c r="N190" t="s">
        <v>36</v>
      </c>
      <c r="O190" t="s">
        <v>36</v>
      </c>
      <c r="P190" t="s">
        <v>36</v>
      </c>
      <c r="Q190">
        <v>1</v>
      </c>
      <c r="R190">
        <v>41667</v>
      </c>
      <c r="S190">
        <v>2049</v>
      </c>
      <c r="T190">
        <v>0.4</v>
      </c>
      <c r="U190">
        <v>33.200000000000003</v>
      </c>
      <c r="V190" t="s">
        <v>852</v>
      </c>
      <c r="W190" t="s">
        <v>487</v>
      </c>
      <c r="Y190">
        <v>7496360</v>
      </c>
      <c r="Z190">
        <v>4875973</v>
      </c>
      <c r="AA190">
        <f t="shared" si="4"/>
        <v>2014</v>
      </c>
      <c r="AB190">
        <f t="shared" si="5"/>
        <v>6</v>
      </c>
    </row>
    <row r="191" spans="1:28" x14ac:dyDescent="0.25">
      <c r="A191">
        <v>190</v>
      </c>
      <c r="B191" t="s">
        <v>28</v>
      </c>
      <c r="C191" t="s">
        <v>103</v>
      </c>
      <c r="D191" t="s">
        <v>751</v>
      </c>
      <c r="E191" t="s">
        <v>752</v>
      </c>
      <c r="F191" t="s">
        <v>288</v>
      </c>
      <c r="G191">
        <v>10.5</v>
      </c>
      <c r="I191" t="s">
        <v>753</v>
      </c>
      <c r="J191" t="s">
        <v>754</v>
      </c>
      <c r="K191" t="s">
        <v>853</v>
      </c>
      <c r="L191" s="1">
        <v>41799</v>
      </c>
      <c r="M191" s="1">
        <v>41773</v>
      </c>
      <c r="N191" t="s">
        <v>36</v>
      </c>
      <c r="O191" t="s">
        <v>36</v>
      </c>
      <c r="P191" t="s">
        <v>36</v>
      </c>
      <c r="Q191">
        <v>1</v>
      </c>
      <c r="R191">
        <v>41764</v>
      </c>
      <c r="S191">
        <v>2044</v>
      </c>
      <c r="T191">
        <v>0.4</v>
      </c>
      <c r="U191">
        <v>13.4</v>
      </c>
      <c r="V191" t="s">
        <v>854</v>
      </c>
      <c r="W191" t="s">
        <v>755</v>
      </c>
      <c r="AA191">
        <f t="shared" si="4"/>
        <v>2014</v>
      </c>
      <c r="AB191">
        <f t="shared" si="5"/>
        <v>6</v>
      </c>
    </row>
    <row r="192" spans="1:28" x14ac:dyDescent="0.25">
      <c r="A192">
        <v>191</v>
      </c>
      <c r="B192" t="s">
        <v>28</v>
      </c>
      <c r="C192" t="s">
        <v>103</v>
      </c>
      <c r="D192" t="s">
        <v>480</v>
      </c>
      <c r="E192" t="s">
        <v>372</v>
      </c>
      <c r="F192" t="s">
        <v>288</v>
      </c>
      <c r="G192">
        <v>30</v>
      </c>
      <c r="I192" t="s">
        <v>481</v>
      </c>
      <c r="J192" t="s">
        <v>482</v>
      </c>
      <c r="K192" t="s">
        <v>855</v>
      </c>
      <c r="L192" s="1">
        <v>41799</v>
      </c>
      <c r="M192" s="1">
        <v>41705</v>
      </c>
      <c r="N192" t="s">
        <v>36</v>
      </c>
      <c r="O192" t="s">
        <v>36</v>
      </c>
      <c r="P192" t="s">
        <v>36</v>
      </c>
      <c r="Q192">
        <v>1</v>
      </c>
      <c r="R192">
        <v>41667</v>
      </c>
      <c r="S192">
        <v>2044</v>
      </c>
      <c r="T192">
        <v>0.4</v>
      </c>
      <c r="U192">
        <v>32.4</v>
      </c>
      <c r="V192" t="s">
        <v>856</v>
      </c>
      <c r="W192" t="s">
        <v>483</v>
      </c>
      <c r="Y192">
        <v>7496641</v>
      </c>
      <c r="Z192">
        <v>4875911</v>
      </c>
      <c r="AA192">
        <f t="shared" si="4"/>
        <v>2014</v>
      </c>
      <c r="AB192">
        <f t="shared" si="5"/>
        <v>6</v>
      </c>
    </row>
    <row r="193" spans="1:28" x14ac:dyDescent="0.25">
      <c r="A193">
        <v>192</v>
      </c>
      <c r="B193" t="s">
        <v>28</v>
      </c>
      <c r="C193" t="s">
        <v>151</v>
      </c>
      <c r="D193" t="s">
        <v>328</v>
      </c>
      <c r="E193" t="s">
        <v>329</v>
      </c>
      <c r="F193" t="s">
        <v>45</v>
      </c>
      <c r="G193">
        <v>50</v>
      </c>
      <c r="I193" t="s">
        <v>330</v>
      </c>
      <c r="J193" t="s">
        <v>331</v>
      </c>
      <c r="K193" t="s">
        <v>857</v>
      </c>
      <c r="L193" s="1">
        <v>41815</v>
      </c>
      <c r="M193" s="1">
        <v>41809</v>
      </c>
      <c r="N193" t="s">
        <v>36</v>
      </c>
      <c r="O193" t="s">
        <v>36</v>
      </c>
      <c r="P193" t="s">
        <v>36</v>
      </c>
      <c r="Q193">
        <v>1</v>
      </c>
      <c r="R193">
        <v>41796</v>
      </c>
      <c r="S193">
        <v>2040</v>
      </c>
      <c r="T193">
        <v>0.4</v>
      </c>
      <c r="U193">
        <v>72.239999999999995</v>
      </c>
      <c r="V193" t="s">
        <v>858</v>
      </c>
      <c r="W193" t="s">
        <v>332</v>
      </c>
      <c r="Y193">
        <v>7552273</v>
      </c>
      <c r="Z193">
        <v>4789108</v>
      </c>
      <c r="AA193">
        <f t="shared" si="4"/>
        <v>2014</v>
      </c>
      <c r="AB193">
        <f t="shared" si="5"/>
        <v>6</v>
      </c>
    </row>
    <row r="194" spans="1:28" x14ac:dyDescent="0.25">
      <c r="A194">
        <v>193</v>
      </c>
      <c r="B194" t="s">
        <v>28</v>
      </c>
      <c r="C194" t="s">
        <v>103</v>
      </c>
      <c r="D194" t="s">
        <v>610</v>
      </c>
      <c r="E194" t="s">
        <v>385</v>
      </c>
      <c r="F194" t="s">
        <v>334</v>
      </c>
      <c r="G194">
        <v>30</v>
      </c>
      <c r="I194" t="s">
        <v>452</v>
      </c>
      <c r="J194" t="s">
        <v>453</v>
      </c>
      <c r="K194" t="s">
        <v>859</v>
      </c>
      <c r="L194" s="1">
        <v>41827</v>
      </c>
      <c r="M194" s="1">
        <v>41806</v>
      </c>
      <c r="N194" t="s">
        <v>36</v>
      </c>
      <c r="O194" t="s">
        <v>36</v>
      </c>
      <c r="P194" t="s">
        <v>36</v>
      </c>
      <c r="Q194">
        <v>1</v>
      </c>
      <c r="R194">
        <v>41780</v>
      </c>
      <c r="S194">
        <v>2040</v>
      </c>
      <c r="T194">
        <v>0.4</v>
      </c>
      <c r="U194">
        <v>36.9</v>
      </c>
      <c r="V194" t="s">
        <v>860</v>
      </c>
      <c r="W194" t="s">
        <v>611</v>
      </c>
      <c r="Y194">
        <v>7649696</v>
      </c>
      <c r="Z194">
        <v>4766054</v>
      </c>
      <c r="AA194">
        <f t="shared" ref="AA194:AA248" si="6">YEAR(L194)</f>
        <v>2014</v>
      </c>
      <c r="AB194">
        <f t="shared" si="5"/>
        <v>7</v>
      </c>
    </row>
    <row r="195" spans="1:28" x14ac:dyDescent="0.25">
      <c r="A195">
        <v>194</v>
      </c>
      <c r="B195" t="s">
        <v>28</v>
      </c>
      <c r="C195" t="s">
        <v>103</v>
      </c>
      <c r="D195" t="s">
        <v>458</v>
      </c>
      <c r="E195" t="s">
        <v>385</v>
      </c>
      <c r="F195" t="s">
        <v>334</v>
      </c>
      <c r="G195">
        <v>95.04</v>
      </c>
      <c r="I195" t="s">
        <v>452</v>
      </c>
      <c r="J195" t="s">
        <v>453</v>
      </c>
      <c r="K195" t="s">
        <v>861</v>
      </c>
      <c r="L195" s="1">
        <v>41827</v>
      </c>
      <c r="M195" s="1">
        <v>41806</v>
      </c>
      <c r="N195" t="s">
        <v>36</v>
      </c>
      <c r="O195" t="s">
        <v>36</v>
      </c>
      <c r="P195" t="s">
        <v>36</v>
      </c>
      <c r="Q195">
        <v>3</v>
      </c>
      <c r="R195">
        <v>41780</v>
      </c>
      <c r="S195">
        <v>2040</v>
      </c>
      <c r="T195">
        <v>0.4</v>
      </c>
      <c r="U195">
        <v>110</v>
      </c>
      <c r="V195" t="s">
        <v>860</v>
      </c>
      <c r="W195" t="s">
        <v>459</v>
      </c>
      <c r="Y195">
        <v>7649690</v>
      </c>
      <c r="Z195">
        <v>4766050</v>
      </c>
      <c r="AA195">
        <f t="shared" si="6"/>
        <v>2014</v>
      </c>
      <c r="AB195">
        <f t="shared" ref="AB195:AB258" si="7">MONTH(L195)</f>
        <v>7</v>
      </c>
    </row>
    <row r="196" spans="1:28" x14ac:dyDescent="0.25">
      <c r="A196">
        <v>195</v>
      </c>
      <c r="B196" t="s">
        <v>28</v>
      </c>
      <c r="C196" t="s">
        <v>103</v>
      </c>
      <c r="D196" t="s">
        <v>323</v>
      </c>
      <c r="E196" t="s">
        <v>324</v>
      </c>
      <c r="F196" t="s">
        <v>324</v>
      </c>
      <c r="G196">
        <v>440</v>
      </c>
      <c r="I196" t="s">
        <v>325</v>
      </c>
      <c r="J196" t="s">
        <v>326</v>
      </c>
      <c r="K196" t="s">
        <v>862</v>
      </c>
      <c r="L196" s="1">
        <v>41828</v>
      </c>
      <c r="M196" s="1">
        <v>41799</v>
      </c>
      <c r="N196" t="s">
        <v>36</v>
      </c>
      <c r="O196" t="s">
        <v>36</v>
      </c>
      <c r="P196" t="s">
        <v>36</v>
      </c>
      <c r="R196">
        <v>41795</v>
      </c>
      <c r="S196">
        <v>2034</v>
      </c>
      <c r="T196">
        <v>10</v>
      </c>
      <c r="U196">
        <v>518</v>
      </c>
      <c r="V196" t="s">
        <v>863</v>
      </c>
      <c r="W196" t="s">
        <v>327</v>
      </c>
      <c r="Y196">
        <v>7528410</v>
      </c>
      <c r="Z196">
        <v>4889748</v>
      </c>
      <c r="AA196">
        <f t="shared" si="6"/>
        <v>2014</v>
      </c>
      <c r="AB196">
        <f t="shared" si="7"/>
        <v>7</v>
      </c>
    </row>
    <row r="197" spans="1:28" x14ac:dyDescent="0.25">
      <c r="A197">
        <v>196</v>
      </c>
      <c r="B197" t="s">
        <v>28</v>
      </c>
      <c r="C197" t="s">
        <v>103</v>
      </c>
      <c r="D197" t="s">
        <v>583</v>
      </c>
      <c r="E197" t="s">
        <v>584</v>
      </c>
      <c r="F197" t="s">
        <v>45</v>
      </c>
      <c r="G197">
        <v>17.395</v>
      </c>
      <c r="I197" t="s">
        <v>585</v>
      </c>
      <c r="J197" t="s">
        <v>586</v>
      </c>
      <c r="K197" t="s">
        <v>864</v>
      </c>
      <c r="L197" s="1">
        <v>41848</v>
      </c>
      <c r="M197" s="1">
        <v>41764</v>
      </c>
      <c r="N197" t="s">
        <v>36</v>
      </c>
      <c r="O197" t="s">
        <v>36</v>
      </c>
      <c r="P197" t="s">
        <v>36</v>
      </c>
      <c r="Q197">
        <v>1</v>
      </c>
      <c r="R197">
        <v>41754</v>
      </c>
      <c r="S197">
        <v>2039</v>
      </c>
      <c r="T197">
        <v>0.4</v>
      </c>
      <c r="U197">
        <v>19.13</v>
      </c>
      <c r="V197" t="s">
        <v>847</v>
      </c>
      <c r="W197" t="s">
        <v>587</v>
      </c>
      <c r="Y197">
        <v>7532340</v>
      </c>
      <c r="Z197">
        <v>4787261</v>
      </c>
      <c r="AA197">
        <f t="shared" si="6"/>
        <v>2014</v>
      </c>
      <c r="AB197">
        <f t="shared" si="7"/>
        <v>7</v>
      </c>
    </row>
    <row r="198" spans="1:28" x14ac:dyDescent="0.25">
      <c r="A198">
        <v>197</v>
      </c>
      <c r="B198" t="s">
        <v>28</v>
      </c>
      <c r="C198" t="s">
        <v>103</v>
      </c>
      <c r="D198" t="s">
        <v>785</v>
      </c>
      <c r="E198" t="s">
        <v>786</v>
      </c>
      <c r="F198" t="s">
        <v>787</v>
      </c>
      <c r="G198">
        <v>29.835000000000001</v>
      </c>
      <c r="I198" t="s">
        <v>788</v>
      </c>
      <c r="J198" t="s">
        <v>789</v>
      </c>
      <c r="K198" t="s">
        <v>865</v>
      </c>
      <c r="L198" s="1">
        <v>41828</v>
      </c>
      <c r="M198" s="1">
        <v>41799</v>
      </c>
      <c r="N198" t="s">
        <v>36</v>
      </c>
      <c r="O198" t="s">
        <v>36</v>
      </c>
      <c r="P198" t="s">
        <v>36</v>
      </c>
      <c r="Q198">
        <v>1</v>
      </c>
      <c r="R198">
        <v>41745</v>
      </c>
      <c r="S198">
        <v>2044</v>
      </c>
      <c r="T198">
        <v>0.4</v>
      </c>
      <c r="U198">
        <v>33</v>
      </c>
      <c r="V198" t="s">
        <v>866</v>
      </c>
      <c r="W198" t="s">
        <v>790</v>
      </c>
      <c r="Y198">
        <v>7574496</v>
      </c>
      <c r="Z198">
        <v>4712480</v>
      </c>
      <c r="AA198">
        <f t="shared" si="6"/>
        <v>2014</v>
      </c>
      <c r="AB198">
        <f t="shared" si="7"/>
        <v>7</v>
      </c>
    </row>
    <row r="199" spans="1:28" x14ac:dyDescent="0.25">
      <c r="A199">
        <v>198</v>
      </c>
      <c r="B199" t="s">
        <v>28</v>
      </c>
      <c r="C199" t="s">
        <v>103</v>
      </c>
      <c r="D199" t="s">
        <v>509</v>
      </c>
      <c r="E199" t="s">
        <v>510</v>
      </c>
      <c r="F199" t="s">
        <v>262</v>
      </c>
      <c r="G199">
        <v>30</v>
      </c>
      <c r="I199" t="s">
        <v>511</v>
      </c>
      <c r="J199" t="s">
        <v>512</v>
      </c>
      <c r="K199" t="s">
        <v>867</v>
      </c>
      <c r="L199" s="1">
        <v>41856</v>
      </c>
      <c r="M199" s="1">
        <v>41736</v>
      </c>
      <c r="N199" t="s">
        <v>36</v>
      </c>
      <c r="O199" t="s">
        <v>36</v>
      </c>
      <c r="P199" t="s">
        <v>36</v>
      </c>
      <c r="Q199">
        <v>1</v>
      </c>
      <c r="R199">
        <v>41732</v>
      </c>
      <c r="S199">
        <v>2039</v>
      </c>
      <c r="T199">
        <v>0.4</v>
      </c>
      <c r="U199">
        <v>31.100999999999999</v>
      </c>
      <c r="V199" t="s">
        <v>868</v>
      </c>
      <c r="W199" t="s">
        <v>513</v>
      </c>
      <c r="AA199">
        <f t="shared" si="6"/>
        <v>2014</v>
      </c>
      <c r="AB199">
        <f t="shared" si="7"/>
        <v>8</v>
      </c>
    </row>
    <row r="200" spans="1:28" x14ac:dyDescent="0.25">
      <c r="A200">
        <v>199</v>
      </c>
      <c r="B200" t="s">
        <v>28</v>
      </c>
      <c r="C200" t="s">
        <v>103</v>
      </c>
      <c r="D200" t="s">
        <v>291</v>
      </c>
      <c r="E200" t="s">
        <v>292</v>
      </c>
      <c r="F200" t="s">
        <v>293</v>
      </c>
      <c r="G200">
        <v>25</v>
      </c>
      <c r="I200" t="s">
        <v>294</v>
      </c>
      <c r="J200" t="s">
        <v>295</v>
      </c>
      <c r="K200" t="s">
        <v>869</v>
      </c>
      <c r="L200" s="1">
        <v>41848</v>
      </c>
      <c r="M200" s="1">
        <v>41743</v>
      </c>
      <c r="N200" t="s">
        <v>36</v>
      </c>
      <c r="O200" t="s">
        <v>36</v>
      </c>
      <c r="P200" t="s">
        <v>36</v>
      </c>
      <c r="Q200">
        <v>1</v>
      </c>
      <c r="R200">
        <v>41785</v>
      </c>
      <c r="S200">
        <v>2054</v>
      </c>
      <c r="T200">
        <v>0.4</v>
      </c>
      <c r="U200">
        <v>30.5</v>
      </c>
      <c r="V200" t="s">
        <v>870</v>
      </c>
      <c r="W200" t="s">
        <v>296</v>
      </c>
      <c r="Y200">
        <v>7427533</v>
      </c>
      <c r="Z200">
        <v>4900775</v>
      </c>
      <c r="AA200">
        <f t="shared" si="6"/>
        <v>2014</v>
      </c>
      <c r="AB200">
        <f t="shared" si="7"/>
        <v>7</v>
      </c>
    </row>
    <row r="201" spans="1:28" x14ac:dyDescent="0.25">
      <c r="A201">
        <v>200</v>
      </c>
      <c r="B201" t="s">
        <v>28</v>
      </c>
      <c r="C201" t="s">
        <v>151</v>
      </c>
      <c r="D201" t="s">
        <v>205</v>
      </c>
      <c r="E201" t="s">
        <v>206</v>
      </c>
      <c r="F201" t="s">
        <v>206</v>
      </c>
      <c r="G201">
        <v>996</v>
      </c>
      <c r="I201" t="s">
        <v>207</v>
      </c>
      <c r="J201" t="s">
        <v>208</v>
      </c>
      <c r="K201" t="s">
        <v>871</v>
      </c>
      <c r="L201" s="1">
        <v>41885</v>
      </c>
      <c r="M201" s="1">
        <v>41822</v>
      </c>
      <c r="N201" t="s">
        <v>36</v>
      </c>
      <c r="O201" t="s">
        <v>36</v>
      </c>
      <c r="P201" t="s">
        <v>36</v>
      </c>
      <c r="Q201">
        <v>83</v>
      </c>
      <c r="R201">
        <v>41800</v>
      </c>
      <c r="S201">
        <v>2039</v>
      </c>
      <c r="T201">
        <v>20</v>
      </c>
      <c r="U201">
        <v>1320</v>
      </c>
      <c r="V201" t="s">
        <v>872</v>
      </c>
      <c r="W201" t="s">
        <v>210</v>
      </c>
      <c r="Y201">
        <v>7398341</v>
      </c>
      <c r="Z201">
        <v>5007218</v>
      </c>
      <c r="AA201">
        <f t="shared" si="6"/>
        <v>2014</v>
      </c>
      <c r="AB201">
        <f t="shared" si="7"/>
        <v>9</v>
      </c>
    </row>
    <row r="202" spans="1:28" x14ac:dyDescent="0.25">
      <c r="A202">
        <v>201</v>
      </c>
      <c r="B202" t="s">
        <v>28</v>
      </c>
      <c r="C202" t="s">
        <v>103</v>
      </c>
      <c r="D202" t="s">
        <v>380</v>
      </c>
      <c r="E202" t="s">
        <v>288</v>
      </c>
      <c r="F202" t="s">
        <v>288</v>
      </c>
      <c r="G202">
        <v>15</v>
      </c>
      <c r="I202" t="s">
        <v>381</v>
      </c>
      <c r="J202" t="s">
        <v>873</v>
      </c>
      <c r="K202" t="s">
        <v>874</v>
      </c>
      <c r="L202" s="1">
        <v>41897</v>
      </c>
      <c r="M202" s="1">
        <v>41806</v>
      </c>
      <c r="N202" t="s">
        <v>36</v>
      </c>
      <c r="O202" t="s">
        <v>36</v>
      </c>
      <c r="P202" t="s">
        <v>36</v>
      </c>
      <c r="Q202">
        <v>1</v>
      </c>
      <c r="R202">
        <v>41803</v>
      </c>
      <c r="T202">
        <v>0.4</v>
      </c>
      <c r="U202">
        <v>19.7</v>
      </c>
      <c r="V202" t="s">
        <v>875</v>
      </c>
      <c r="W202" t="s">
        <v>383</v>
      </c>
      <c r="X202" t="s">
        <v>876</v>
      </c>
      <c r="Y202">
        <v>7490210</v>
      </c>
      <c r="Z202">
        <v>4877101</v>
      </c>
      <c r="AA202">
        <f t="shared" si="6"/>
        <v>2014</v>
      </c>
      <c r="AB202">
        <f t="shared" si="7"/>
        <v>9</v>
      </c>
    </row>
    <row r="203" spans="1:28" x14ac:dyDescent="0.25">
      <c r="A203">
        <v>202</v>
      </c>
      <c r="B203" t="s">
        <v>28</v>
      </c>
      <c r="C203" t="s">
        <v>29</v>
      </c>
      <c r="D203" t="s">
        <v>877</v>
      </c>
      <c r="E203" t="s">
        <v>693</v>
      </c>
      <c r="F203" t="s">
        <v>694</v>
      </c>
      <c r="G203">
        <v>1400</v>
      </c>
      <c r="I203" t="s">
        <v>695</v>
      </c>
      <c r="J203" t="s">
        <v>696</v>
      </c>
      <c r="K203" t="s">
        <v>878</v>
      </c>
      <c r="L203" s="1">
        <v>41899</v>
      </c>
      <c r="M203" s="1">
        <v>41862</v>
      </c>
      <c r="N203" t="s">
        <v>36</v>
      </c>
      <c r="O203" t="s">
        <v>36</v>
      </c>
      <c r="P203" t="s">
        <v>36</v>
      </c>
      <c r="Q203">
        <v>2</v>
      </c>
      <c r="R203">
        <v>41755</v>
      </c>
      <c r="T203">
        <v>10</v>
      </c>
      <c r="V203" t="s">
        <v>698</v>
      </c>
      <c r="W203" t="s">
        <v>36</v>
      </c>
      <c r="Y203">
        <v>7392950</v>
      </c>
      <c r="Z203">
        <v>4814454</v>
      </c>
      <c r="AA203">
        <f t="shared" si="6"/>
        <v>2014</v>
      </c>
      <c r="AB203">
        <f t="shared" si="7"/>
        <v>9</v>
      </c>
    </row>
    <row r="204" spans="1:28" x14ac:dyDescent="0.25">
      <c r="A204">
        <v>203</v>
      </c>
      <c r="B204" t="s">
        <v>28</v>
      </c>
      <c r="C204" t="s">
        <v>29</v>
      </c>
      <c r="D204" t="s">
        <v>879</v>
      </c>
      <c r="E204" t="s">
        <v>880</v>
      </c>
      <c r="F204" t="s">
        <v>52</v>
      </c>
      <c r="G204">
        <v>890</v>
      </c>
      <c r="I204" t="s">
        <v>769</v>
      </c>
      <c r="J204" t="s">
        <v>770</v>
      </c>
      <c r="K204" t="s">
        <v>881</v>
      </c>
      <c r="L204" s="1">
        <v>41877</v>
      </c>
      <c r="M204" s="1">
        <v>41809</v>
      </c>
      <c r="N204" t="s">
        <v>36</v>
      </c>
      <c r="O204" t="s">
        <v>36</v>
      </c>
      <c r="P204" t="s">
        <v>36</v>
      </c>
      <c r="Q204">
        <v>2</v>
      </c>
      <c r="R204">
        <v>41803</v>
      </c>
      <c r="T204">
        <v>10</v>
      </c>
      <c r="U204">
        <v>4900</v>
      </c>
      <c r="V204" t="s">
        <v>773</v>
      </c>
      <c r="W204" t="s">
        <v>36</v>
      </c>
      <c r="Y204">
        <v>7592290</v>
      </c>
      <c r="Z204">
        <v>4736070</v>
      </c>
      <c r="AA204">
        <f t="shared" si="6"/>
        <v>2014</v>
      </c>
      <c r="AB204">
        <f t="shared" si="7"/>
        <v>8</v>
      </c>
    </row>
    <row r="205" spans="1:28" x14ac:dyDescent="0.25">
      <c r="A205">
        <v>204</v>
      </c>
      <c r="B205" t="s">
        <v>28</v>
      </c>
      <c r="C205" t="s">
        <v>103</v>
      </c>
      <c r="D205" t="s">
        <v>440</v>
      </c>
      <c r="E205" t="s">
        <v>441</v>
      </c>
      <c r="F205" t="s">
        <v>41</v>
      </c>
      <c r="G205">
        <v>30</v>
      </c>
      <c r="I205" t="s">
        <v>442</v>
      </c>
      <c r="J205" t="s">
        <v>443</v>
      </c>
      <c r="K205" t="s">
        <v>882</v>
      </c>
      <c r="L205" s="1">
        <v>41883</v>
      </c>
      <c r="M205" s="1">
        <v>41864</v>
      </c>
      <c r="N205" t="s">
        <v>36</v>
      </c>
      <c r="O205" t="s">
        <v>36</v>
      </c>
      <c r="P205" t="s">
        <v>36</v>
      </c>
      <c r="Q205">
        <v>1</v>
      </c>
      <c r="R205">
        <v>41792</v>
      </c>
      <c r="S205">
        <v>2038</v>
      </c>
      <c r="T205">
        <v>0.4</v>
      </c>
      <c r="U205">
        <v>54</v>
      </c>
      <c r="V205" t="s">
        <v>883</v>
      </c>
      <c r="W205" t="s">
        <v>444</v>
      </c>
      <c r="Y205">
        <v>7449743</v>
      </c>
      <c r="Z205">
        <v>4968243</v>
      </c>
      <c r="AA205">
        <f t="shared" si="6"/>
        <v>2014</v>
      </c>
      <c r="AB205">
        <f t="shared" si="7"/>
        <v>9</v>
      </c>
    </row>
    <row r="206" spans="1:28" x14ac:dyDescent="0.25">
      <c r="A206">
        <v>205</v>
      </c>
      <c r="B206" t="s">
        <v>28</v>
      </c>
      <c r="C206" t="s">
        <v>103</v>
      </c>
      <c r="D206" t="s">
        <v>493</v>
      </c>
      <c r="E206" t="s">
        <v>494</v>
      </c>
      <c r="F206" t="s">
        <v>209</v>
      </c>
      <c r="G206">
        <v>10</v>
      </c>
      <c r="I206" t="s">
        <v>495</v>
      </c>
      <c r="J206" t="s">
        <v>496</v>
      </c>
      <c r="K206" t="s">
        <v>884</v>
      </c>
      <c r="L206" s="1">
        <v>41886</v>
      </c>
      <c r="M206" s="1">
        <v>41827</v>
      </c>
      <c r="N206" t="s">
        <v>36</v>
      </c>
      <c r="O206" t="s">
        <v>36</v>
      </c>
      <c r="P206" t="s">
        <v>36</v>
      </c>
      <c r="Q206">
        <v>1</v>
      </c>
      <c r="R206">
        <v>41810</v>
      </c>
      <c r="S206">
        <v>2039</v>
      </c>
      <c r="T206">
        <v>0.4</v>
      </c>
      <c r="U206">
        <v>13.6</v>
      </c>
      <c r="V206" t="s">
        <v>885</v>
      </c>
      <c r="W206" t="s">
        <v>497</v>
      </c>
      <c r="Y206">
        <v>7412989</v>
      </c>
      <c r="Z206">
        <v>5005672</v>
      </c>
      <c r="AA206">
        <f t="shared" si="6"/>
        <v>2014</v>
      </c>
      <c r="AB206">
        <f t="shared" si="7"/>
        <v>9</v>
      </c>
    </row>
    <row r="207" spans="1:28" x14ac:dyDescent="0.25">
      <c r="A207">
        <v>206</v>
      </c>
      <c r="B207" t="s">
        <v>28</v>
      </c>
      <c r="C207" t="s">
        <v>103</v>
      </c>
      <c r="D207" t="s">
        <v>504</v>
      </c>
      <c r="E207" t="s">
        <v>505</v>
      </c>
      <c r="F207" t="s">
        <v>93</v>
      </c>
      <c r="G207">
        <v>30</v>
      </c>
      <c r="I207" t="s">
        <v>506</v>
      </c>
      <c r="J207" t="s">
        <v>507</v>
      </c>
      <c r="K207" t="s">
        <v>886</v>
      </c>
      <c r="L207" s="1">
        <v>41897</v>
      </c>
      <c r="M207" s="1">
        <v>41873</v>
      </c>
      <c r="N207" t="s">
        <v>36</v>
      </c>
      <c r="O207" t="s">
        <v>36</v>
      </c>
      <c r="P207" t="s">
        <v>36</v>
      </c>
      <c r="Q207">
        <v>1</v>
      </c>
      <c r="R207">
        <v>41866</v>
      </c>
      <c r="S207">
        <v>2045</v>
      </c>
      <c r="T207">
        <v>0.4</v>
      </c>
      <c r="U207">
        <v>38.6</v>
      </c>
      <c r="V207" t="s">
        <v>887</v>
      </c>
      <c r="W207" t="s">
        <v>508</v>
      </c>
      <c r="Y207">
        <v>7469138</v>
      </c>
      <c r="Z207">
        <v>4839843</v>
      </c>
      <c r="AA207">
        <f t="shared" si="6"/>
        <v>2014</v>
      </c>
      <c r="AB207">
        <f t="shared" si="7"/>
        <v>9</v>
      </c>
    </row>
    <row r="208" spans="1:28" x14ac:dyDescent="0.25">
      <c r="A208">
        <v>207</v>
      </c>
      <c r="B208" t="s">
        <v>28</v>
      </c>
      <c r="C208" t="s">
        <v>103</v>
      </c>
      <c r="D208" t="s">
        <v>567</v>
      </c>
      <c r="E208" t="s">
        <v>568</v>
      </c>
      <c r="F208" t="s">
        <v>288</v>
      </c>
      <c r="G208">
        <v>10</v>
      </c>
      <c r="I208" t="s">
        <v>569</v>
      </c>
      <c r="J208" t="s">
        <v>570</v>
      </c>
      <c r="K208" t="s">
        <v>888</v>
      </c>
      <c r="L208" s="1">
        <v>41932</v>
      </c>
      <c r="M208" s="1">
        <v>41891</v>
      </c>
      <c r="N208" t="s">
        <v>36</v>
      </c>
      <c r="O208" t="s">
        <v>36</v>
      </c>
      <c r="P208" t="s">
        <v>36</v>
      </c>
      <c r="Q208">
        <v>1</v>
      </c>
      <c r="R208">
        <v>41877</v>
      </c>
      <c r="S208">
        <v>2040</v>
      </c>
      <c r="T208">
        <v>0.4</v>
      </c>
      <c r="U208">
        <v>14.7</v>
      </c>
      <c r="V208" t="s">
        <v>889</v>
      </c>
      <c r="W208" t="s">
        <v>571</v>
      </c>
      <c r="Y208">
        <v>7489323</v>
      </c>
      <c r="Z208">
        <v>4872444</v>
      </c>
      <c r="AA208">
        <f t="shared" si="6"/>
        <v>2014</v>
      </c>
      <c r="AB208">
        <f t="shared" si="7"/>
        <v>10</v>
      </c>
    </row>
    <row r="209" spans="1:28" x14ac:dyDescent="0.25">
      <c r="A209">
        <v>208</v>
      </c>
      <c r="B209" t="s">
        <v>28</v>
      </c>
      <c r="C209" t="s">
        <v>103</v>
      </c>
      <c r="D209" t="s">
        <v>431</v>
      </c>
      <c r="E209" t="s">
        <v>747</v>
      </c>
      <c r="F209" t="s">
        <v>41</v>
      </c>
      <c r="G209">
        <v>16.32</v>
      </c>
      <c r="I209" t="s">
        <v>432</v>
      </c>
      <c r="J209" t="s">
        <v>433</v>
      </c>
      <c r="K209" t="s">
        <v>890</v>
      </c>
      <c r="L209" s="1">
        <v>41939</v>
      </c>
      <c r="M209" s="1">
        <v>41948</v>
      </c>
      <c r="N209" t="s">
        <v>36</v>
      </c>
      <c r="O209" t="s">
        <v>36</v>
      </c>
      <c r="P209" t="s">
        <v>36</v>
      </c>
      <c r="Q209">
        <v>1</v>
      </c>
      <c r="R209">
        <v>41850</v>
      </c>
      <c r="T209">
        <v>0.4</v>
      </c>
      <c r="U209">
        <v>25</v>
      </c>
      <c r="V209" t="s">
        <v>891</v>
      </c>
      <c r="W209" t="s">
        <v>434</v>
      </c>
      <c r="Y209">
        <v>7459783</v>
      </c>
      <c r="Z209">
        <v>4962289</v>
      </c>
      <c r="AA209">
        <f t="shared" si="6"/>
        <v>2014</v>
      </c>
      <c r="AB209">
        <f t="shared" si="7"/>
        <v>10</v>
      </c>
    </row>
    <row r="210" spans="1:28" x14ac:dyDescent="0.25">
      <c r="A210">
        <v>209</v>
      </c>
      <c r="B210" t="s">
        <v>28</v>
      </c>
      <c r="C210" t="s">
        <v>29</v>
      </c>
      <c r="D210" t="s">
        <v>892</v>
      </c>
      <c r="E210" t="s">
        <v>30</v>
      </c>
      <c r="F210" t="s">
        <v>31</v>
      </c>
      <c r="G210">
        <v>160</v>
      </c>
      <c r="I210" t="s">
        <v>57</v>
      </c>
      <c r="J210" t="s">
        <v>893</v>
      </c>
      <c r="K210" t="s">
        <v>894</v>
      </c>
      <c r="L210" s="1">
        <v>41897</v>
      </c>
      <c r="M210" s="1">
        <v>41830</v>
      </c>
      <c r="N210" t="s">
        <v>36</v>
      </c>
      <c r="O210" t="s">
        <v>36</v>
      </c>
      <c r="P210" t="s">
        <v>36</v>
      </c>
      <c r="Q210">
        <v>1</v>
      </c>
      <c r="R210">
        <v>41850</v>
      </c>
      <c r="S210">
        <v>2065</v>
      </c>
      <c r="T210">
        <v>10</v>
      </c>
      <c r="U210">
        <v>650</v>
      </c>
      <c r="V210" t="s">
        <v>895</v>
      </c>
      <c r="W210" t="s">
        <v>36</v>
      </c>
      <c r="Y210">
        <v>7471649</v>
      </c>
      <c r="Z210">
        <v>4792559</v>
      </c>
      <c r="AA210">
        <f t="shared" si="6"/>
        <v>2014</v>
      </c>
      <c r="AB210">
        <f t="shared" si="7"/>
        <v>9</v>
      </c>
    </row>
    <row r="211" spans="1:28" x14ac:dyDescent="0.25">
      <c r="A211">
        <v>210</v>
      </c>
      <c r="B211" t="s">
        <v>28</v>
      </c>
      <c r="C211" t="s">
        <v>103</v>
      </c>
      <c r="D211" t="s">
        <v>780</v>
      </c>
      <c r="E211" t="s">
        <v>781</v>
      </c>
      <c r="F211" t="s">
        <v>776</v>
      </c>
      <c r="G211">
        <v>29.89</v>
      </c>
      <c r="I211" t="s">
        <v>782</v>
      </c>
      <c r="J211" t="s">
        <v>783</v>
      </c>
      <c r="K211" t="s">
        <v>896</v>
      </c>
      <c r="L211" s="1">
        <v>41947</v>
      </c>
      <c r="M211" s="1">
        <v>41914</v>
      </c>
      <c r="N211" t="s">
        <v>36</v>
      </c>
      <c r="O211" t="s">
        <v>36</v>
      </c>
      <c r="P211" t="s">
        <v>36</v>
      </c>
      <c r="Q211">
        <v>1</v>
      </c>
      <c r="R211">
        <v>41835</v>
      </c>
      <c r="S211">
        <v>2024</v>
      </c>
      <c r="T211">
        <v>0.4</v>
      </c>
      <c r="U211">
        <v>33.1</v>
      </c>
      <c r="V211" t="s">
        <v>897</v>
      </c>
      <c r="W211" t="s">
        <v>784</v>
      </c>
      <c r="Y211">
        <v>7536913</v>
      </c>
      <c r="Z211">
        <v>4845143</v>
      </c>
      <c r="AA211">
        <f t="shared" si="6"/>
        <v>2014</v>
      </c>
      <c r="AB211">
        <f t="shared" si="7"/>
        <v>11</v>
      </c>
    </row>
    <row r="212" spans="1:28" x14ac:dyDescent="0.25">
      <c r="A212">
        <v>211</v>
      </c>
      <c r="B212" t="s">
        <v>28</v>
      </c>
      <c r="C212" t="s">
        <v>103</v>
      </c>
      <c r="D212" t="s">
        <v>371</v>
      </c>
      <c r="E212" t="s">
        <v>372</v>
      </c>
      <c r="F212" t="s">
        <v>288</v>
      </c>
      <c r="G212">
        <v>20</v>
      </c>
      <c r="I212" t="s">
        <v>373</v>
      </c>
      <c r="J212" t="s">
        <v>374</v>
      </c>
      <c r="K212" t="s">
        <v>898</v>
      </c>
      <c r="L212" s="1">
        <v>41913</v>
      </c>
      <c r="M212" s="1">
        <v>41822</v>
      </c>
      <c r="N212" t="s">
        <v>36</v>
      </c>
      <c r="O212" t="s">
        <v>36</v>
      </c>
      <c r="P212" t="s">
        <v>36</v>
      </c>
      <c r="Q212">
        <v>1</v>
      </c>
      <c r="R212">
        <v>41816</v>
      </c>
      <c r="S212">
        <v>2064</v>
      </c>
      <c r="T212">
        <v>0.4</v>
      </c>
      <c r="U212">
        <v>31.6</v>
      </c>
      <c r="V212" t="s">
        <v>899</v>
      </c>
      <c r="W212" t="s">
        <v>375</v>
      </c>
      <c r="Y212">
        <v>7450652</v>
      </c>
      <c r="Z212">
        <v>4967631</v>
      </c>
      <c r="AA212">
        <f t="shared" si="6"/>
        <v>2014</v>
      </c>
      <c r="AB212">
        <f t="shared" si="7"/>
        <v>10</v>
      </c>
    </row>
    <row r="213" spans="1:28" x14ac:dyDescent="0.25">
      <c r="A213">
        <v>212</v>
      </c>
      <c r="B213" t="s">
        <v>28</v>
      </c>
      <c r="C213" t="s">
        <v>103</v>
      </c>
      <c r="D213" t="s">
        <v>579</v>
      </c>
      <c r="E213" t="s">
        <v>350</v>
      </c>
      <c r="F213" t="s">
        <v>174</v>
      </c>
      <c r="G213">
        <v>30</v>
      </c>
      <c r="I213" t="s">
        <v>580</v>
      </c>
      <c r="J213" t="s">
        <v>581</v>
      </c>
      <c r="K213" t="s">
        <v>900</v>
      </c>
      <c r="L213" s="1">
        <v>41948</v>
      </c>
      <c r="M213" s="1">
        <v>41920</v>
      </c>
      <c r="N213" t="s">
        <v>36</v>
      </c>
      <c r="O213" t="s">
        <v>36</v>
      </c>
      <c r="P213" t="s">
        <v>36</v>
      </c>
      <c r="Q213">
        <v>1</v>
      </c>
      <c r="R213">
        <v>41904</v>
      </c>
      <c r="T213">
        <v>0.4</v>
      </c>
      <c r="U213">
        <v>36</v>
      </c>
      <c r="V213" t="s">
        <v>901</v>
      </c>
      <c r="W213" t="s">
        <v>582</v>
      </c>
      <c r="Y213">
        <v>7572408</v>
      </c>
      <c r="Z213">
        <v>4797000</v>
      </c>
      <c r="AA213">
        <f t="shared" si="6"/>
        <v>2014</v>
      </c>
      <c r="AB213">
        <f t="shared" si="7"/>
        <v>11</v>
      </c>
    </row>
    <row r="214" spans="1:28" x14ac:dyDescent="0.25">
      <c r="A214">
        <v>213</v>
      </c>
      <c r="B214" t="s">
        <v>28</v>
      </c>
      <c r="C214" t="s">
        <v>103</v>
      </c>
      <c r="D214" t="s">
        <v>774</v>
      </c>
      <c r="E214" t="s">
        <v>775</v>
      </c>
      <c r="F214" t="s">
        <v>776</v>
      </c>
      <c r="G214">
        <v>29.89</v>
      </c>
      <c r="I214" t="s">
        <v>777</v>
      </c>
      <c r="J214" t="s">
        <v>778</v>
      </c>
      <c r="K214" t="s">
        <v>902</v>
      </c>
      <c r="L214" s="1">
        <v>41948</v>
      </c>
      <c r="M214" s="1">
        <v>41914</v>
      </c>
      <c r="N214" t="s">
        <v>36</v>
      </c>
      <c r="O214" t="s">
        <v>36</v>
      </c>
      <c r="P214" t="s">
        <v>36</v>
      </c>
      <c r="Q214">
        <v>1</v>
      </c>
      <c r="R214">
        <v>41835</v>
      </c>
      <c r="S214">
        <v>2044</v>
      </c>
      <c r="T214">
        <v>0.4</v>
      </c>
      <c r="U214">
        <v>37</v>
      </c>
      <c r="V214" t="s">
        <v>897</v>
      </c>
      <c r="W214" t="s">
        <v>779</v>
      </c>
      <c r="Y214">
        <v>7535972</v>
      </c>
      <c r="Z214">
        <v>4841087</v>
      </c>
      <c r="AA214">
        <f t="shared" si="6"/>
        <v>2014</v>
      </c>
      <c r="AB214">
        <f t="shared" si="7"/>
        <v>11</v>
      </c>
    </row>
    <row r="215" spans="1:28" x14ac:dyDescent="0.25">
      <c r="A215">
        <v>214</v>
      </c>
      <c r="B215" t="s">
        <v>28</v>
      </c>
      <c r="C215" t="s">
        <v>103</v>
      </c>
      <c r="D215" t="s">
        <v>349</v>
      </c>
      <c r="E215" t="s">
        <v>350</v>
      </c>
      <c r="F215" t="s">
        <v>174</v>
      </c>
      <c r="G215">
        <v>30</v>
      </c>
      <c r="I215" t="s">
        <v>351</v>
      </c>
      <c r="J215" t="s">
        <v>352</v>
      </c>
      <c r="K215" t="s">
        <v>903</v>
      </c>
      <c r="L215" s="1">
        <v>41682</v>
      </c>
      <c r="M215" s="1">
        <v>41598</v>
      </c>
      <c r="N215" t="s">
        <v>36</v>
      </c>
      <c r="O215" t="s">
        <v>36</v>
      </c>
      <c r="P215" t="s">
        <v>36</v>
      </c>
      <c r="Q215">
        <v>1</v>
      </c>
      <c r="R215">
        <v>41528</v>
      </c>
      <c r="S215">
        <v>2039</v>
      </c>
      <c r="T215">
        <v>0.4</v>
      </c>
      <c r="U215">
        <v>36.200000000000003</v>
      </c>
      <c r="V215" t="s">
        <v>904</v>
      </c>
      <c r="W215" t="s">
        <v>353</v>
      </c>
      <c r="Y215">
        <v>7572079</v>
      </c>
      <c r="Z215">
        <v>4797516</v>
      </c>
      <c r="AA215">
        <f t="shared" si="6"/>
        <v>2014</v>
      </c>
      <c r="AB215">
        <f t="shared" si="7"/>
        <v>2</v>
      </c>
    </row>
    <row r="216" spans="1:28" x14ac:dyDescent="0.25">
      <c r="A216">
        <v>215</v>
      </c>
      <c r="B216" t="s">
        <v>28</v>
      </c>
      <c r="C216" t="s">
        <v>103</v>
      </c>
      <c r="D216" t="s">
        <v>707</v>
      </c>
      <c r="E216" t="s">
        <v>705</v>
      </c>
      <c r="F216" t="s">
        <v>688</v>
      </c>
      <c r="G216">
        <v>29.7</v>
      </c>
      <c r="I216" t="s">
        <v>689</v>
      </c>
      <c r="J216" t="s">
        <v>690</v>
      </c>
      <c r="K216" t="s">
        <v>905</v>
      </c>
      <c r="L216" s="1">
        <v>41953</v>
      </c>
      <c r="M216" s="1">
        <v>41943</v>
      </c>
      <c r="N216" t="s">
        <v>36</v>
      </c>
      <c r="O216" t="s">
        <v>36</v>
      </c>
      <c r="P216" t="s">
        <v>36</v>
      </c>
      <c r="Q216">
        <v>1</v>
      </c>
      <c r="R216">
        <v>41932</v>
      </c>
      <c r="S216">
        <v>2040</v>
      </c>
      <c r="T216">
        <v>0.4</v>
      </c>
      <c r="U216">
        <v>37</v>
      </c>
      <c r="V216" t="s">
        <v>906</v>
      </c>
      <c r="W216" t="s">
        <v>708</v>
      </c>
      <c r="Y216">
        <v>7360725</v>
      </c>
      <c r="Z216">
        <v>4937609</v>
      </c>
      <c r="AA216">
        <f t="shared" si="6"/>
        <v>2014</v>
      </c>
      <c r="AB216">
        <f t="shared" si="7"/>
        <v>11</v>
      </c>
    </row>
    <row r="217" spans="1:28" x14ac:dyDescent="0.25">
      <c r="A217">
        <v>216</v>
      </c>
      <c r="B217" t="s">
        <v>28</v>
      </c>
      <c r="C217" t="s">
        <v>103</v>
      </c>
      <c r="D217" t="s">
        <v>704</v>
      </c>
      <c r="E217" t="s">
        <v>705</v>
      </c>
      <c r="F217" t="s">
        <v>688</v>
      </c>
      <c r="G217">
        <v>29.7</v>
      </c>
      <c r="I217" t="s">
        <v>689</v>
      </c>
      <c r="J217" t="s">
        <v>690</v>
      </c>
      <c r="K217" t="s">
        <v>907</v>
      </c>
      <c r="L217" s="1">
        <v>41953</v>
      </c>
      <c r="M217" s="1">
        <v>41943</v>
      </c>
      <c r="N217" t="s">
        <v>36</v>
      </c>
      <c r="O217" t="s">
        <v>36</v>
      </c>
      <c r="P217" t="s">
        <v>36</v>
      </c>
      <c r="Q217">
        <v>1</v>
      </c>
      <c r="R217">
        <v>41932</v>
      </c>
      <c r="S217">
        <v>2040</v>
      </c>
      <c r="T217">
        <v>0.4</v>
      </c>
      <c r="U217">
        <v>37</v>
      </c>
      <c r="V217" t="s">
        <v>906</v>
      </c>
      <c r="W217" t="s">
        <v>706</v>
      </c>
      <c r="Y217">
        <v>7360775</v>
      </c>
      <c r="Z217">
        <v>4937592</v>
      </c>
      <c r="AA217">
        <f t="shared" si="6"/>
        <v>2014</v>
      </c>
      <c r="AB217">
        <f t="shared" si="7"/>
        <v>11</v>
      </c>
    </row>
    <row r="218" spans="1:28" x14ac:dyDescent="0.25">
      <c r="A218">
        <v>217</v>
      </c>
      <c r="B218" t="s">
        <v>28</v>
      </c>
      <c r="C218" t="s">
        <v>103</v>
      </c>
      <c r="D218" t="s">
        <v>791</v>
      </c>
      <c r="E218" t="s">
        <v>792</v>
      </c>
      <c r="F218" t="s">
        <v>304</v>
      </c>
      <c r="G218">
        <v>9.36</v>
      </c>
      <c r="I218" t="s">
        <v>793</v>
      </c>
      <c r="J218" t="s">
        <v>794</v>
      </c>
      <c r="K218" t="s">
        <v>908</v>
      </c>
      <c r="L218" s="1">
        <v>41963</v>
      </c>
      <c r="M218" s="1">
        <v>41932</v>
      </c>
      <c r="N218" t="s">
        <v>36</v>
      </c>
      <c r="O218" t="s">
        <v>36</v>
      </c>
      <c r="P218" t="s">
        <v>36</v>
      </c>
      <c r="Q218">
        <v>1</v>
      </c>
      <c r="R218">
        <v>41894</v>
      </c>
      <c r="S218">
        <v>2044</v>
      </c>
      <c r="T218">
        <v>0.4</v>
      </c>
      <c r="U218">
        <v>10.8</v>
      </c>
      <c r="V218" t="s">
        <v>909</v>
      </c>
      <c r="W218" t="s">
        <v>795</v>
      </c>
      <c r="Y218">
        <v>7445875</v>
      </c>
      <c r="Z218">
        <v>4860974</v>
      </c>
      <c r="AA218">
        <f t="shared" si="6"/>
        <v>2014</v>
      </c>
      <c r="AB218">
        <f t="shared" si="7"/>
        <v>11</v>
      </c>
    </row>
    <row r="219" spans="1:28" x14ac:dyDescent="0.25">
      <c r="A219">
        <v>218</v>
      </c>
      <c r="B219" t="s">
        <v>28</v>
      </c>
      <c r="C219" t="s">
        <v>103</v>
      </c>
      <c r="D219" t="s">
        <v>514</v>
      </c>
      <c r="E219" t="s">
        <v>515</v>
      </c>
      <c r="F219" t="s">
        <v>516</v>
      </c>
      <c r="G219">
        <v>30</v>
      </c>
      <c r="I219" t="s">
        <v>517</v>
      </c>
      <c r="J219" t="s">
        <v>518</v>
      </c>
      <c r="K219" t="s">
        <v>910</v>
      </c>
      <c r="L219" s="1">
        <v>41974</v>
      </c>
      <c r="M219" s="1">
        <v>41906</v>
      </c>
      <c r="N219" t="s">
        <v>36</v>
      </c>
      <c r="O219" t="s">
        <v>36</v>
      </c>
      <c r="P219" t="s">
        <v>36</v>
      </c>
      <c r="Q219">
        <v>1</v>
      </c>
      <c r="R219">
        <v>41889</v>
      </c>
      <c r="T219">
        <v>0.4</v>
      </c>
      <c r="U219">
        <v>43.146000000000001</v>
      </c>
      <c r="V219" t="s">
        <v>911</v>
      </c>
      <c r="W219" t="s">
        <v>519</v>
      </c>
      <c r="Y219">
        <v>7380417</v>
      </c>
      <c r="Z219">
        <v>4966213</v>
      </c>
      <c r="AA219">
        <f t="shared" si="6"/>
        <v>2014</v>
      </c>
      <c r="AB219">
        <f t="shared" si="7"/>
        <v>12</v>
      </c>
    </row>
    <row r="220" spans="1:28" x14ac:dyDescent="0.25">
      <c r="A220">
        <v>219</v>
      </c>
      <c r="B220" t="s">
        <v>28</v>
      </c>
      <c r="C220" t="s">
        <v>103</v>
      </c>
      <c r="D220" t="s">
        <v>520</v>
      </c>
      <c r="E220" t="s">
        <v>521</v>
      </c>
      <c r="F220" t="s">
        <v>516</v>
      </c>
      <c r="G220">
        <v>20</v>
      </c>
      <c r="I220" t="s">
        <v>517</v>
      </c>
      <c r="J220" t="s">
        <v>518</v>
      </c>
      <c r="K220" t="s">
        <v>912</v>
      </c>
      <c r="L220" s="1">
        <v>41974</v>
      </c>
      <c r="M220" s="1">
        <v>41906</v>
      </c>
      <c r="N220" t="s">
        <v>36</v>
      </c>
      <c r="O220" t="s">
        <v>36</v>
      </c>
      <c r="P220" t="s">
        <v>36</v>
      </c>
      <c r="Q220">
        <v>1</v>
      </c>
      <c r="R220">
        <v>41886</v>
      </c>
      <c r="T220">
        <v>0.4</v>
      </c>
      <c r="U220">
        <v>30.2</v>
      </c>
      <c r="V220" t="s">
        <v>911</v>
      </c>
      <c r="W220" t="s">
        <v>522</v>
      </c>
      <c r="Y220">
        <v>7373222</v>
      </c>
      <c r="Z220">
        <v>4965573</v>
      </c>
      <c r="AA220">
        <f t="shared" si="6"/>
        <v>2014</v>
      </c>
      <c r="AB220">
        <f t="shared" si="7"/>
        <v>12</v>
      </c>
    </row>
    <row r="221" spans="1:28" x14ac:dyDescent="0.25">
      <c r="A221">
        <v>220</v>
      </c>
      <c r="B221" t="s">
        <v>28</v>
      </c>
      <c r="C221" t="s">
        <v>103</v>
      </c>
      <c r="D221" t="s">
        <v>523</v>
      </c>
      <c r="E221" t="s">
        <v>524</v>
      </c>
      <c r="F221" t="s">
        <v>516</v>
      </c>
      <c r="G221">
        <v>30</v>
      </c>
      <c r="I221" t="s">
        <v>517</v>
      </c>
      <c r="J221" t="s">
        <v>518</v>
      </c>
      <c r="K221" t="s">
        <v>913</v>
      </c>
      <c r="L221" s="1">
        <v>41974</v>
      </c>
      <c r="M221" s="1">
        <v>41906</v>
      </c>
      <c r="N221" t="s">
        <v>36</v>
      </c>
      <c r="O221" t="s">
        <v>36</v>
      </c>
      <c r="P221" t="s">
        <v>36</v>
      </c>
      <c r="Q221">
        <v>1</v>
      </c>
      <c r="R221">
        <v>41891</v>
      </c>
      <c r="T221">
        <v>0.4</v>
      </c>
      <c r="U221">
        <v>43.146000000000001</v>
      </c>
      <c r="V221" t="s">
        <v>911</v>
      </c>
      <c r="W221" t="s">
        <v>525</v>
      </c>
      <c r="Y221">
        <v>7382427</v>
      </c>
      <c r="Z221">
        <v>4967311</v>
      </c>
      <c r="AA221">
        <f t="shared" si="6"/>
        <v>2014</v>
      </c>
      <c r="AB221">
        <f t="shared" si="7"/>
        <v>12</v>
      </c>
    </row>
    <row r="222" spans="1:28" x14ac:dyDescent="0.25">
      <c r="A222">
        <v>221</v>
      </c>
      <c r="B222" t="s">
        <v>28</v>
      </c>
      <c r="C222" t="s">
        <v>103</v>
      </c>
      <c r="D222" t="s">
        <v>526</v>
      </c>
      <c r="E222" t="s">
        <v>527</v>
      </c>
      <c r="F222" t="s">
        <v>516</v>
      </c>
      <c r="G222">
        <v>25</v>
      </c>
      <c r="I222" t="s">
        <v>517</v>
      </c>
      <c r="J222" t="s">
        <v>518</v>
      </c>
      <c r="K222" t="s">
        <v>914</v>
      </c>
      <c r="L222" s="1">
        <v>41974</v>
      </c>
      <c r="M222" s="1">
        <v>41906</v>
      </c>
      <c r="N222" t="s">
        <v>36</v>
      </c>
      <c r="O222" t="s">
        <v>36</v>
      </c>
      <c r="P222" t="s">
        <v>36</v>
      </c>
      <c r="Q222">
        <v>1</v>
      </c>
      <c r="R222">
        <v>41891</v>
      </c>
      <c r="T222">
        <v>0.4</v>
      </c>
      <c r="U222">
        <v>38.381</v>
      </c>
      <c r="V222" t="s">
        <v>911</v>
      </c>
      <c r="W222" t="s">
        <v>528</v>
      </c>
      <c r="AA222">
        <f t="shared" si="6"/>
        <v>2014</v>
      </c>
      <c r="AB222">
        <f t="shared" si="7"/>
        <v>12</v>
      </c>
    </row>
    <row r="223" spans="1:28" x14ac:dyDescent="0.25">
      <c r="A223">
        <v>222</v>
      </c>
      <c r="B223" t="s">
        <v>28</v>
      </c>
      <c r="C223" t="s">
        <v>103</v>
      </c>
      <c r="D223" t="s">
        <v>529</v>
      </c>
      <c r="E223" t="s">
        <v>530</v>
      </c>
      <c r="F223" t="s">
        <v>516</v>
      </c>
      <c r="G223">
        <v>30</v>
      </c>
      <c r="I223" t="s">
        <v>517</v>
      </c>
      <c r="J223" t="s">
        <v>518</v>
      </c>
      <c r="K223" t="s">
        <v>915</v>
      </c>
      <c r="L223" s="1">
        <v>41974</v>
      </c>
      <c r="M223" s="1">
        <v>41906</v>
      </c>
      <c r="N223" t="s">
        <v>36</v>
      </c>
      <c r="O223" t="s">
        <v>36</v>
      </c>
      <c r="P223" t="s">
        <v>36</v>
      </c>
      <c r="Q223">
        <v>1</v>
      </c>
      <c r="R223">
        <v>41890</v>
      </c>
      <c r="T223">
        <v>0.4</v>
      </c>
      <c r="U223">
        <v>43.146000000000001</v>
      </c>
      <c r="V223" t="s">
        <v>911</v>
      </c>
      <c r="W223" t="s">
        <v>531</v>
      </c>
      <c r="Y223">
        <v>7377625</v>
      </c>
      <c r="Z223">
        <v>4975025</v>
      </c>
      <c r="AA223">
        <f t="shared" si="6"/>
        <v>2014</v>
      </c>
      <c r="AB223">
        <f t="shared" si="7"/>
        <v>12</v>
      </c>
    </row>
    <row r="224" spans="1:28" x14ac:dyDescent="0.25">
      <c r="A224">
        <v>223</v>
      </c>
      <c r="B224" t="s">
        <v>28</v>
      </c>
      <c r="C224" t="s">
        <v>103</v>
      </c>
      <c r="D224" t="s">
        <v>532</v>
      </c>
      <c r="E224" t="s">
        <v>533</v>
      </c>
      <c r="F224" t="s">
        <v>516</v>
      </c>
      <c r="G224">
        <v>25</v>
      </c>
      <c r="I224" t="s">
        <v>517</v>
      </c>
      <c r="J224" t="s">
        <v>518</v>
      </c>
      <c r="K224" t="s">
        <v>916</v>
      </c>
      <c r="L224" s="1">
        <v>41974</v>
      </c>
      <c r="M224" s="1">
        <v>41906</v>
      </c>
      <c r="N224" t="s">
        <v>36</v>
      </c>
      <c r="O224" t="s">
        <v>36</v>
      </c>
      <c r="P224" t="s">
        <v>36</v>
      </c>
      <c r="Q224">
        <v>1</v>
      </c>
      <c r="R224">
        <v>41890</v>
      </c>
      <c r="T224">
        <v>0.4</v>
      </c>
      <c r="U224">
        <v>39.549999999999997</v>
      </c>
      <c r="V224" t="s">
        <v>911</v>
      </c>
      <c r="W224" t="s">
        <v>534</v>
      </c>
      <c r="AA224">
        <f t="shared" si="6"/>
        <v>2014</v>
      </c>
      <c r="AB224">
        <f t="shared" si="7"/>
        <v>12</v>
      </c>
    </row>
    <row r="225" spans="1:28" x14ac:dyDescent="0.25">
      <c r="A225">
        <v>224</v>
      </c>
      <c r="B225" t="s">
        <v>28</v>
      </c>
      <c r="C225" t="s">
        <v>103</v>
      </c>
      <c r="D225" t="s">
        <v>535</v>
      </c>
      <c r="E225" t="s">
        <v>536</v>
      </c>
      <c r="F225" t="s">
        <v>516</v>
      </c>
      <c r="G225">
        <v>30</v>
      </c>
      <c r="I225" t="s">
        <v>517</v>
      </c>
      <c r="J225" t="s">
        <v>518</v>
      </c>
      <c r="K225" t="s">
        <v>917</v>
      </c>
      <c r="L225" s="1">
        <v>41974</v>
      </c>
      <c r="M225" s="1">
        <v>41906</v>
      </c>
      <c r="N225" t="s">
        <v>36</v>
      </c>
      <c r="O225" t="s">
        <v>36</v>
      </c>
      <c r="P225" t="s">
        <v>36</v>
      </c>
      <c r="Q225">
        <v>1</v>
      </c>
      <c r="R225">
        <v>41891</v>
      </c>
      <c r="T225">
        <v>0.4</v>
      </c>
      <c r="U225">
        <v>43.146000000000001</v>
      </c>
      <c r="V225" t="s">
        <v>911</v>
      </c>
      <c r="W225" t="s">
        <v>537</v>
      </c>
      <c r="AA225">
        <f t="shared" si="6"/>
        <v>2014</v>
      </c>
      <c r="AB225">
        <f t="shared" si="7"/>
        <v>12</v>
      </c>
    </row>
    <row r="226" spans="1:28" x14ac:dyDescent="0.25">
      <c r="A226">
        <v>225</v>
      </c>
      <c r="B226" t="s">
        <v>28</v>
      </c>
      <c r="C226" t="s">
        <v>103</v>
      </c>
      <c r="D226" t="s">
        <v>538</v>
      </c>
      <c r="E226" t="s">
        <v>524</v>
      </c>
      <c r="F226" t="s">
        <v>516</v>
      </c>
      <c r="G226">
        <v>30</v>
      </c>
      <c r="I226" t="s">
        <v>517</v>
      </c>
      <c r="J226" t="s">
        <v>518</v>
      </c>
      <c r="K226" t="s">
        <v>918</v>
      </c>
      <c r="L226" s="1">
        <v>41974</v>
      </c>
      <c r="M226" s="1">
        <v>41906</v>
      </c>
      <c r="N226" t="s">
        <v>36</v>
      </c>
      <c r="O226" t="s">
        <v>36</v>
      </c>
      <c r="P226" t="s">
        <v>36</v>
      </c>
      <c r="Q226">
        <v>1</v>
      </c>
      <c r="R226">
        <v>41893</v>
      </c>
      <c r="T226">
        <v>0.4</v>
      </c>
      <c r="U226">
        <v>43.146000000000001</v>
      </c>
      <c r="V226" t="s">
        <v>911</v>
      </c>
      <c r="W226" t="s">
        <v>539</v>
      </c>
      <c r="Y226">
        <v>7380314</v>
      </c>
      <c r="Z226">
        <v>4966807</v>
      </c>
      <c r="AA226">
        <f t="shared" si="6"/>
        <v>2014</v>
      </c>
      <c r="AB226">
        <f t="shared" si="7"/>
        <v>12</v>
      </c>
    </row>
    <row r="227" spans="1:28" x14ac:dyDescent="0.25">
      <c r="A227">
        <v>226</v>
      </c>
      <c r="B227" t="s">
        <v>28</v>
      </c>
      <c r="C227" t="s">
        <v>103</v>
      </c>
      <c r="D227" t="s">
        <v>540</v>
      </c>
      <c r="E227" t="s">
        <v>527</v>
      </c>
      <c r="F227" t="s">
        <v>516</v>
      </c>
      <c r="G227">
        <v>25</v>
      </c>
      <c r="I227" t="s">
        <v>517</v>
      </c>
      <c r="J227" t="s">
        <v>518</v>
      </c>
      <c r="K227" t="s">
        <v>919</v>
      </c>
      <c r="L227" s="1">
        <v>41974</v>
      </c>
      <c r="M227" s="1">
        <v>41906</v>
      </c>
      <c r="N227" t="s">
        <v>36</v>
      </c>
      <c r="O227" t="s">
        <v>36</v>
      </c>
      <c r="P227" t="s">
        <v>36</v>
      </c>
      <c r="Q227">
        <v>1</v>
      </c>
      <c r="R227">
        <v>41891</v>
      </c>
      <c r="T227">
        <v>0.4</v>
      </c>
      <c r="U227">
        <v>38.381</v>
      </c>
      <c r="V227" t="s">
        <v>911</v>
      </c>
      <c r="W227" t="s">
        <v>541</v>
      </c>
      <c r="AA227">
        <f t="shared" si="6"/>
        <v>2014</v>
      </c>
      <c r="AB227">
        <f t="shared" si="7"/>
        <v>12</v>
      </c>
    </row>
    <row r="228" spans="1:28" x14ac:dyDescent="0.25">
      <c r="A228">
        <v>227</v>
      </c>
      <c r="B228" t="s">
        <v>28</v>
      </c>
      <c r="C228" t="s">
        <v>103</v>
      </c>
      <c r="D228" t="s">
        <v>544</v>
      </c>
      <c r="E228" t="s">
        <v>533</v>
      </c>
      <c r="F228" t="s">
        <v>516</v>
      </c>
      <c r="G228">
        <v>20</v>
      </c>
      <c r="I228" t="s">
        <v>517</v>
      </c>
      <c r="J228" t="s">
        <v>518</v>
      </c>
      <c r="K228" t="s">
        <v>920</v>
      </c>
      <c r="L228" s="1">
        <v>41974</v>
      </c>
      <c r="M228" s="1">
        <v>41906</v>
      </c>
      <c r="N228" t="s">
        <v>36</v>
      </c>
      <c r="O228" t="s">
        <v>36</v>
      </c>
      <c r="P228" t="s">
        <v>36</v>
      </c>
      <c r="Q228">
        <v>1</v>
      </c>
      <c r="R228">
        <v>41905</v>
      </c>
      <c r="T228">
        <v>0.4</v>
      </c>
      <c r="U228">
        <v>30.2</v>
      </c>
      <c r="V228" t="s">
        <v>911</v>
      </c>
      <c r="W228" t="s">
        <v>545</v>
      </c>
      <c r="AA228">
        <f t="shared" si="6"/>
        <v>2014</v>
      </c>
      <c r="AB228">
        <f t="shared" si="7"/>
        <v>12</v>
      </c>
    </row>
    <row r="229" spans="1:28" x14ac:dyDescent="0.25">
      <c r="A229">
        <v>228</v>
      </c>
      <c r="B229" t="s">
        <v>28</v>
      </c>
      <c r="C229" t="s">
        <v>103</v>
      </c>
      <c r="D229" t="s">
        <v>546</v>
      </c>
      <c r="E229" t="s">
        <v>547</v>
      </c>
      <c r="F229" t="s">
        <v>516</v>
      </c>
      <c r="G229">
        <v>30</v>
      </c>
      <c r="I229" t="s">
        <v>517</v>
      </c>
      <c r="J229" t="s">
        <v>518</v>
      </c>
      <c r="K229" t="s">
        <v>921</v>
      </c>
      <c r="L229" s="1">
        <v>41974</v>
      </c>
      <c r="M229" s="1">
        <v>41906</v>
      </c>
      <c r="N229" t="s">
        <v>36</v>
      </c>
      <c r="O229" t="s">
        <v>36</v>
      </c>
      <c r="P229" t="s">
        <v>36</v>
      </c>
      <c r="Q229">
        <v>1</v>
      </c>
      <c r="R229">
        <v>41891</v>
      </c>
      <c r="T229">
        <v>0.4</v>
      </c>
      <c r="U229">
        <v>43.146000000000001</v>
      </c>
      <c r="V229" t="s">
        <v>911</v>
      </c>
      <c r="W229" t="s">
        <v>548</v>
      </c>
      <c r="AA229">
        <f t="shared" si="6"/>
        <v>2014</v>
      </c>
      <c r="AB229">
        <f t="shared" si="7"/>
        <v>12</v>
      </c>
    </row>
    <row r="230" spans="1:28" x14ac:dyDescent="0.25">
      <c r="A230">
        <v>229</v>
      </c>
      <c r="B230" t="s">
        <v>28</v>
      </c>
      <c r="C230" t="s">
        <v>103</v>
      </c>
      <c r="D230" t="s">
        <v>549</v>
      </c>
      <c r="E230" t="s">
        <v>521</v>
      </c>
      <c r="F230" t="s">
        <v>516</v>
      </c>
      <c r="G230">
        <v>25</v>
      </c>
      <c r="I230" t="s">
        <v>517</v>
      </c>
      <c r="J230" t="s">
        <v>518</v>
      </c>
      <c r="K230" t="s">
        <v>922</v>
      </c>
      <c r="L230" s="1">
        <v>41974</v>
      </c>
      <c r="M230" s="1">
        <v>41906</v>
      </c>
      <c r="N230" t="s">
        <v>36</v>
      </c>
      <c r="O230" t="s">
        <v>36</v>
      </c>
      <c r="P230" t="s">
        <v>36</v>
      </c>
      <c r="Q230">
        <v>1</v>
      </c>
      <c r="R230">
        <v>41886</v>
      </c>
      <c r="T230">
        <v>0.4</v>
      </c>
      <c r="U230">
        <v>38.381</v>
      </c>
      <c r="V230" t="s">
        <v>911</v>
      </c>
      <c r="W230" t="s">
        <v>550</v>
      </c>
      <c r="Y230">
        <v>7373014</v>
      </c>
      <c r="Z230">
        <v>4965573</v>
      </c>
      <c r="AA230">
        <f t="shared" si="6"/>
        <v>2014</v>
      </c>
      <c r="AB230">
        <f t="shared" si="7"/>
        <v>12</v>
      </c>
    </row>
    <row r="231" spans="1:28" x14ac:dyDescent="0.25">
      <c r="A231">
        <v>230</v>
      </c>
      <c r="B231" t="s">
        <v>28</v>
      </c>
      <c r="C231" t="s">
        <v>151</v>
      </c>
      <c r="D231" t="s">
        <v>393</v>
      </c>
      <c r="E231" t="s">
        <v>394</v>
      </c>
      <c r="F231" t="s">
        <v>395</v>
      </c>
      <c r="G231">
        <v>535.96</v>
      </c>
      <c r="I231" t="s">
        <v>396</v>
      </c>
      <c r="J231" t="s">
        <v>397</v>
      </c>
      <c r="K231" t="s">
        <v>923</v>
      </c>
      <c r="L231" s="1">
        <v>41981</v>
      </c>
      <c r="M231" s="1">
        <v>41870</v>
      </c>
      <c r="N231" t="s">
        <v>36</v>
      </c>
      <c r="O231" t="s">
        <v>36</v>
      </c>
      <c r="P231" t="s">
        <v>36</v>
      </c>
      <c r="R231">
        <v>41872</v>
      </c>
      <c r="T231">
        <v>20</v>
      </c>
      <c r="U231">
        <v>726.7</v>
      </c>
      <c r="V231" t="s">
        <v>924</v>
      </c>
      <c r="W231" t="s">
        <v>398</v>
      </c>
      <c r="AA231">
        <f t="shared" si="6"/>
        <v>2014</v>
      </c>
      <c r="AB231">
        <f t="shared" si="7"/>
        <v>12</v>
      </c>
    </row>
    <row r="232" spans="1:28" x14ac:dyDescent="0.25">
      <c r="A232">
        <v>231</v>
      </c>
      <c r="B232" t="s">
        <v>150</v>
      </c>
      <c r="C232" t="s">
        <v>144</v>
      </c>
      <c r="D232" t="s">
        <v>109</v>
      </c>
      <c r="E232" t="s">
        <v>925</v>
      </c>
      <c r="F232" t="s">
        <v>109</v>
      </c>
      <c r="G232">
        <v>9900</v>
      </c>
      <c r="I232" t="s">
        <v>926</v>
      </c>
      <c r="J232" t="s">
        <v>927</v>
      </c>
      <c r="K232" t="s">
        <v>928</v>
      </c>
      <c r="L232" s="1">
        <v>41984</v>
      </c>
      <c r="M232" s="1">
        <v>41976</v>
      </c>
      <c r="Y232">
        <v>7390406</v>
      </c>
      <c r="Z232">
        <v>5056478</v>
      </c>
      <c r="AA232">
        <f t="shared" si="6"/>
        <v>2014</v>
      </c>
      <c r="AB232">
        <f t="shared" si="7"/>
        <v>12</v>
      </c>
    </row>
    <row r="233" spans="1:28" x14ac:dyDescent="0.25">
      <c r="A233">
        <v>232</v>
      </c>
      <c r="B233" t="s">
        <v>28</v>
      </c>
      <c r="C233" t="s">
        <v>29</v>
      </c>
      <c r="D233" t="s">
        <v>929</v>
      </c>
      <c r="E233" t="s">
        <v>930</v>
      </c>
      <c r="F233" t="s">
        <v>346</v>
      </c>
      <c r="G233">
        <v>1260</v>
      </c>
      <c r="I233" t="s">
        <v>931</v>
      </c>
      <c r="J233" t="s">
        <v>932</v>
      </c>
      <c r="K233" t="s">
        <v>933</v>
      </c>
      <c r="L233" s="1">
        <v>41974</v>
      </c>
      <c r="M233" s="1">
        <v>41941</v>
      </c>
      <c r="N233" t="s">
        <v>36</v>
      </c>
      <c r="O233" t="s">
        <v>36</v>
      </c>
      <c r="P233" t="s">
        <v>36</v>
      </c>
      <c r="Q233">
        <v>2</v>
      </c>
      <c r="R233">
        <v>41796</v>
      </c>
      <c r="S233">
        <v>2044</v>
      </c>
      <c r="T233">
        <v>10</v>
      </c>
      <c r="U233">
        <v>5615</v>
      </c>
      <c r="V233" t="s">
        <v>934</v>
      </c>
      <c r="W233" t="s">
        <v>36</v>
      </c>
      <c r="Y233">
        <v>7597400</v>
      </c>
      <c r="Z233">
        <v>4748297</v>
      </c>
      <c r="AA233">
        <f t="shared" si="6"/>
        <v>2014</v>
      </c>
      <c r="AB233">
        <f t="shared" si="7"/>
        <v>12</v>
      </c>
    </row>
    <row r="234" spans="1:28" x14ac:dyDescent="0.25">
      <c r="A234">
        <v>233</v>
      </c>
      <c r="B234" t="s">
        <v>28</v>
      </c>
      <c r="C234" t="s">
        <v>103</v>
      </c>
      <c r="D234" t="s">
        <v>542</v>
      </c>
      <c r="E234" t="s">
        <v>521</v>
      </c>
      <c r="F234" t="s">
        <v>516</v>
      </c>
      <c r="G234">
        <v>30</v>
      </c>
      <c r="I234" t="s">
        <v>517</v>
      </c>
      <c r="J234" t="s">
        <v>518</v>
      </c>
      <c r="K234" t="s">
        <v>935</v>
      </c>
      <c r="L234" s="1">
        <v>41974</v>
      </c>
      <c r="M234" s="1">
        <v>41906</v>
      </c>
      <c r="N234" t="s">
        <v>36</v>
      </c>
      <c r="O234" t="s">
        <v>36</v>
      </c>
      <c r="P234" t="s">
        <v>36</v>
      </c>
      <c r="Q234">
        <v>1</v>
      </c>
      <c r="R234">
        <v>41886</v>
      </c>
      <c r="T234">
        <v>0.4</v>
      </c>
      <c r="U234">
        <v>43.146000000000001</v>
      </c>
      <c r="V234" t="s">
        <v>911</v>
      </c>
      <c r="W234" t="s">
        <v>543</v>
      </c>
      <c r="AA234">
        <f t="shared" si="6"/>
        <v>2014</v>
      </c>
      <c r="AB234">
        <f t="shared" si="7"/>
        <v>12</v>
      </c>
    </row>
    <row r="235" spans="1:28" x14ac:dyDescent="0.25">
      <c r="A235">
        <v>234</v>
      </c>
      <c r="B235" t="s">
        <v>28</v>
      </c>
      <c r="C235" t="s">
        <v>588</v>
      </c>
      <c r="D235" t="s">
        <v>936</v>
      </c>
      <c r="E235" t="s">
        <v>937</v>
      </c>
      <c r="F235" t="s">
        <v>938</v>
      </c>
      <c r="G235">
        <v>329</v>
      </c>
      <c r="H235">
        <v>370</v>
      </c>
      <c r="I235" t="s">
        <v>592</v>
      </c>
      <c r="J235" t="s">
        <v>593</v>
      </c>
      <c r="K235" t="s">
        <v>939</v>
      </c>
      <c r="L235" s="1">
        <v>41988</v>
      </c>
      <c r="N235" t="s">
        <v>595</v>
      </c>
      <c r="O235" t="s">
        <v>36</v>
      </c>
      <c r="P235" t="s">
        <v>36</v>
      </c>
      <c r="Q235">
        <v>1</v>
      </c>
      <c r="R235">
        <v>41869</v>
      </c>
      <c r="S235">
        <v>2029</v>
      </c>
      <c r="T235">
        <v>10</v>
      </c>
      <c r="U235" t="s">
        <v>940</v>
      </c>
      <c r="V235" t="s">
        <v>597</v>
      </c>
      <c r="W235" t="s">
        <v>36</v>
      </c>
      <c r="Y235">
        <v>7487004</v>
      </c>
      <c r="Z235">
        <v>5023534</v>
      </c>
      <c r="AA235">
        <f t="shared" si="6"/>
        <v>2014</v>
      </c>
      <c r="AB235">
        <f t="shared" si="7"/>
        <v>12</v>
      </c>
    </row>
    <row r="236" spans="1:28" x14ac:dyDescent="0.25">
      <c r="A236">
        <v>235</v>
      </c>
      <c r="B236" t="s">
        <v>28</v>
      </c>
      <c r="C236" t="s">
        <v>588</v>
      </c>
      <c r="D236" t="s">
        <v>941</v>
      </c>
      <c r="E236" t="s">
        <v>942</v>
      </c>
      <c r="F236" t="s">
        <v>943</v>
      </c>
      <c r="G236">
        <v>995</v>
      </c>
      <c r="H236">
        <v>1118</v>
      </c>
      <c r="I236" t="s">
        <v>592</v>
      </c>
      <c r="J236" t="s">
        <v>593</v>
      </c>
      <c r="K236" t="s">
        <v>944</v>
      </c>
      <c r="L236" s="1">
        <v>41989</v>
      </c>
      <c r="N236" t="s">
        <v>595</v>
      </c>
      <c r="O236" t="s">
        <v>36</v>
      </c>
      <c r="P236" t="s">
        <v>36</v>
      </c>
      <c r="Q236">
        <v>1</v>
      </c>
      <c r="R236">
        <v>41960</v>
      </c>
      <c r="S236">
        <v>2029</v>
      </c>
      <c r="T236">
        <v>20</v>
      </c>
      <c r="U236" t="s">
        <v>945</v>
      </c>
      <c r="V236" t="s">
        <v>597</v>
      </c>
      <c r="W236" t="s">
        <v>36</v>
      </c>
      <c r="Y236">
        <v>7408731</v>
      </c>
      <c r="Z236">
        <v>5045209</v>
      </c>
      <c r="AA236">
        <f t="shared" si="6"/>
        <v>2014</v>
      </c>
      <c r="AB236">
        <f t="shared" si="7"/>
        <v>12</v>
      </c>
    </row>
    <row r="237" spans="1:28" x14ac:dyDescent="0.25">
      <c r="A237">
        <v>236</v>
      </c>
      <c r="B237" t="s">
        <v>28</v>
      </c>
      <c r="C237" t="s">
        <v>103</v>
      </c>
      <c r="D237" t="s">
        <v>574</v>
      </c>
      <c r="E237" t="s">
        <v>575</v>
      </c>
      <c r="F237" t="s">
        <v>288</v>
      </c>
      <c r="G237">
        <v>20</v>
      </c>
      <c r="I237" t="s">
        <v>576</v>
      </c>
      <c r="J237" t="s">
        <v>577</v>
      </c>
      <c r="K237" t="s">
        <v>946</v>
      </c>
      <c r="L237" s="1">
        <v>41974</v>
      </c>
      <c r="M237" s="1">
        <v>41914</v>
      </c>
      <c r="N237" t="s">
        <v>36</v>
      </c>
      <c r="O237" t="s">
        <v>36</v>
      </c>
      <c r="P237" t="s">
        <v>36</v>
      </c>
      <c r="Q237">
        <v>1</v>
      </c>
      <c r="R237">
        <v>41915</v>
      </c>
      <c r="S237">
        <v>2044</v>
      </c>
      <c r="T237">
        <v>0.4</v>
      </c>
      <c r="U237">
        <v>30.5</v>
      </c>
      <c r="V237" t="s">
        <v>947</v>
      </c>
      <c r="W237" t="s">
        <v>578</v>
      </c>
      <c r="Y237">
        <v>7483169</v>
      </c>
      <c r="Z237">
        <v>4882349</v>
      </c>
      <c r="AA237">
        <f t="shared" si="6"/>
        <v>2014</v>
      </c>
      <c r="AB237">
        <f t="shared" si="7"/>
        <v>12</v>
      </c>
    </row>
    <row r="238" spans="1:28" x14ac:dyDescent="0.25">
      <c r="A238">
        <v>237</v>
      </c>
      <c r="B238" t="s">
        <v>28</v>
      </c>
      <c r="C238" t="s">
        <v>103</v>
      </c>
      <c r="D238" t="s">
        <v>424</v>
      </c>
      <c r="E238" t="s">
        <v>425</v>
      </c>
      <c r="F238" t="s">
        <v>426</v>
      </c>
      <c r="G238">
        <v>49.92</v>
      </c>
      <c r="I238" t="s">
        <v>427</v>
      </c>
      <c r="J238" t="s">
        <v>428</v>
      </c>
      <c r="K238" t="s">
        <v>948</v>
      </c>
      <c r="L238" s="1">
        <v>41981</v>
      </c>
      <c r="M238" s="1">
        <v>41901</v>
      </c>
      <c r="N238" t="s">
        <v>36</v>
      </c>
      <c r="O238" t="s">
        <v>36</v>
      </c>
      <c r="P238" t="s">
        <v>36</v>
      </c>
      <c r="Q238">
        <v>1</v>
      </c>
      <c r="S238">
        <v>2040</v>
      </c>
      <c r="T238">
        <v>0.4</v>
      </c>
      <c r="U238">
        <v>55.8</v>
      </c>
      <c r="V238" t="s">
        <v>949</v>
      </c>
      <c r="W238" t="s">
        <v>429</v>
      </c>
      <c r="Y238">
        <v>7603667</v>
      </c>
      <c r="Z238">
        <v>4764226</v>
      </c>
      <c r="AA238">
        <f t="shared" si="6"/>
        <v>2014</v>
      </c>
      <c r="AB238">
        <f t="shared" si="7"/>
        <v>12</v>
      </c>
    </row>
    <row r="239" spans="1:28" x14ac:dyDescent="0.25">
      <c r="A239">
        <v>238</v>
      </c>
      <c r="B239" t="s">
        <v>28</v>
      </c>
      <c r="C239" t="s">
        <v>103</v>
      </c>
      <c r="D239" t="s">
        <v>741</v>
      </c>
      <c r="E239" t="s">
        <v>742</v>
      </c>
      <c r="F239" t="s">
        <v>743</v>
      </c>
      <c r="G239">
        <v>24</v>
      </c>
      <c r="I239">
        <v>7761317</v>
      </c>
      <c r="J239" t="s">
        <v>744</v>
      </c>
      <c r="K239" t="s">
        <v>950</v>
      </c>
      <c r="L239" s="1">
        <v>41995</v>
      </c>
      <c r="M239" s="1">
        <v>41982</v>
      </c>
      <c r="N239" t="s">
        <v>36</v>
      </c>
      <c r="O239" t="s">
        <v>36</v>
      </c>
      <c r="P239" t="s">
        <v>36</v>
      </c>
      <c r="Q239">
        <v>1</v>
      </c>
      <c r="R239">
        <v>41975</v>
      </c>
      <c r="S239">
        <v>2040</v>
      </c>
      <c r="T239">
        <v>0.4</v>
      </c>
      <c r="U239">
        <v>32.9</v>
      </c>
      <c r="V239" t="s">
        <v>951</v>
      </c>
      <c r="W239" t="s">
        <v>745</v>
      </c>
      <c r="Y239">
        <v>7464441</v>
      </c>
      <c r="Z239">
        <v>4906840</v>
      </c>
      <c r="AA239">
        <f t="shared" si="6"/>
        <v>2014</v>
      </c>
      <c r="AB239">
        <f t="shared" si="7"/>
        <v>12</v>
      </c>
    </row>
    <row r="240" spans="1:28" x14ac:dyDescent="0.25">
      <c r="A240">
        <v>239</v>
      </c>
      <c r="B240" t="s">
        <v>28</v>
      </c>
      <c r="C240" t="s">
        <v>103</v>
      </c>
      <c r="D240" t="s">
        <v>416</v>
      </c>
      <c r="E240" t="s">
        <v>385</v>
      </c>
      <c r="F240" t="s">
        <v>334</v>
      </c>
      <c r="G240">
        <v>30</v>
      </c>
      <c r="I240" t="s">
        <v>400</v>
      </c>
      <c r="J240" t="s">
        <v>401</v>
      </c>
      <c r="K240" t="s">
        <v>952</v>
      </c>
      <c r="L240" s="1">
        <v>41995</v>
      </c>
      <c r="M240" s="1">
        <v>41932</v>
      </c>
      <c r="N240" t="s">
        <v>36</v>
      </c>
      <c r="O240" t="s">
        <v>36</v>
      </c>
      <c r="P240" t="s">
        <v>36</v>
      </c>
      <c r="Q240">
        <v>1</v>
      </c>
      <c r="R240">
        <v>41912</v>
      </c>
      <c r="S240">
        <v>2040</v>
      </c>
      <c r="T240">
        <v>0.4</v>
      </c>
      <c r="U240">
        <v>36.9</v>
      </c>
      <c r="V240" t="s">
        <v>860</v>
      </c>
      <c r="W240" t="s">
        <v>417</v>
      </c>
      <c r="Y240">
        <v>7650270</v>
      </c>
      <c r="Z240">
        <v>4765930</v>
      </c>
      <c r="AA240">
        <f t="shared" si="6"/>
        <v>2014</v>
      </c>
      <c r="AB240">
        <f t="shared" si="7"/>
        <v>12</v>
      </c>
    </row>
    <row r="241" spans="1:28" x14ac:dyDescent="0.25">
      <c r="A241">
        <v>240</v>
      </c>
      <c r="B241" t="s">
        <v>28</v>
      </c>
      <c r="C241" t="s">
        <v>103</v>
      </c>
      <c r="D241" t="s">
        <v>419</v>
      </c>
      <c r="E241" t="s">
        <v>385</v>
      </c>
      <c r="F241" t="s">
        <v>334</v>
      </c>
      <c r="G241">
        <v>29.8</v>
      </c>
      <c r="I241" t="s">
        <v>400</v>
      </c>
      <c r="J241" t="s">
        <v>401</v>
      </c>
      <c r="K241" t="s">
        <v>953</v>
      </c>
      <c r="L241" s="1">
        <v>41977</v>
      </c>
      <c r="M241" s="1">
        <v>41932</v>
      </c>
      <c r="N241" t="s">
        <v>36</v>
      </c>
      <c r="O241" t="s">
        <v>36</v>
      </c>
      <c r="P241" t="s">
        <v>36</v>
      </c>
      <c r="Q241">
        <v>1</v>
      </c>
      <c r="R241">
        <v>41912</v>
      </c>
      <c r="S241">
        <v>2040</v>
      </c>
      <c r="T241">
        <v>0.4</v>
      </c>
      <c r="U241">
        <v>36.9</v>
      </c>
      <c r="V241" t="s">
        <v>860</v>
      </c>
      <c r="W241" t="s">
        <v>420</v>
      </c>
      <c r="Y241">
        <v>7650280</v>
      </c>
      <c r="Z241">
        <v>4765940</v>
      </c>
      <c r="AA241">
        <f t="shared" si="6"/>
        <v>2014</v>
      </c>
      <c r="AB241">
        <f t="shared" si="7"/>
        <v>12</v>
      </c>
    </row>
    <row r="242" spans="1:28" x14ac:dyDescent="0.25">
      <c r="A242">
        <v>241</v>
      </c>
      <c r="B242" t="s">
        <v>28</v>
      </c>
      <c r="C242" t="s">
        <v>103</v>
      </c>
      <c r="D242" t="s">
        <v>422</v>
      </c>
      <c r="E242" t="s">
        <v>385</v>
      </c>
      <c r="F242" t="s">
        <v>334</v>
      </c>
      <c r="G242">
        <v>29.8</v>
      </c>
      <c r="I242" t="s">
        <v>400</v>
      </c>
      <c r="J242" t="s">
        <v>401</v>
      </c>
      <c r="K242" t="s">
        <v>954</v>
      </c>
      <c r="L242" s="1">
        <v>41995</v>
      </c>
      <c r="M242" s="1">
        <v>41932</v>
      </c>
      <c r="N242" t="s">
        <v>36</v>
      </c>
      <c r="O242" t="s">
        <v>36</v>
      </c>
      <c r="P242" t="s">
        <v>36</v>
      </c>
      <c r="Q242">
        <v>1</v>
      </c>
      <c r="R242">
        <v>41912</v>
      </c>
      <c r="S242">
        <v>2040</v>
      </c>
      <c r="T242">
        <v>0.4</v>
      </c>
      <c r="U242">
        <v>36.9</v>
      </c>
      <c r="V242" t="s">
        <v>860</v>
      </c>
      <c r="W242" t="s">
        <v>423</v>
      </c>
      <c r="Y242">
        <v>7650290</v>
      </c>
      <c r="Z242">
        <v>4765950</v>
      </c>
      <c r="AA242">
        <f t="shared" si="6"/>
        <v>2014</v>
      </c>
      <c r="AB242">
        <f t="shared" si="7"/>
        <v>12</v>
      </c>
    </row>
    <row r="243" spans="1:28" x14ac:dyDescent="0.25">
      <c r="A243">
        <v>242</v>
      </c>
      <c r="B243" t="s">
        <v>28</v>
      </c>
      <c r="C243" t="s">
        <v>103</v>
      </c>
      <c r="D243" t="s">
        <v>451</v>
      </c>
      <c r="E243" t="s">
        <v>385</v>
      </c>
      <c r="F243" t="s">
        <v>334</v>
      </c>
      <c r="G243">
        <v>95.04</v>
      </c>
      <c r="I243" t="s">
        <v>452</v>
      </c>
      <c r="J243" t="s">
        <v>453</v>
      </c>
      <c r="K243" t="s">
        <v>955</v>
      </c>
      <c r="L243" s="1">
        <v>41995</v>
      </c>
      <c r="M243" s="1">
        <v>41932</v>
      </c>
      <c r="N243" t="s">
        <v>36</v>
      </c>
      <c r="O243" t="s">
        <v>36</v>
      </c>
      <c r="P243" t="s">
        <v>36</v>
      </c>
      <c r="Q243">
        <v>3</v>
      </c>
      <c r="R243">
        <v>41912</v>
      </c>
      <c r="S243">
        <v>2040</v>
      </c>
      <c r="T243">
        <v>0.4</v>
      </c>
      <c r="U243">
        <v>110</v>
      </c>
      <c r="V243" t="s">
        <v>860</v>
      </c>
      <c r="W243" t="s">
        <v>454</v>
      </c>
      <c r="Y243">
        <v>7650300</v>
      </c>
      <c r="Z243">
        <v>4765960</v>
      </c>
      <c r="AA243">
        <f t="shared" si="6"/>
        <v>2014</v>
      </c>
      <c r="AB243">
        <f t="shared" si="7"/>
        <v>12</v>
      </c>
    </row>
    <row r="244" spans="1:28" x14ac:dyDescent="0.25">
      <c r="A244">
        <v>243</v>
      </c>
      <c r="B244" t="s">
        <v>28</v>
      </c>
      <c r="C244" t="s">
        <v>103</v>
      </c>
      <c r="D244" t="s">
        <v>456</v>
      </c>
      <c r="E244" t="s">
        <v>385</v>
      </c>
      <c r="F244" t="s">
        <v>334</v>
      </c>
      <c r="G244">
        <v>95.04</v>
      </c>
      <c r="I244" t="s">
        <v>452</v>
      </c>
      <c r="J244" t="s">
        <v>453</v>
      </c>
      <c r="K244" t="s">
        <v>956</v>
      </c>
      <c r="L244" s="1">
        <v>41995</v>
      </c>
      <c r="M244" s="1">
        <v>41932</v>
      </c>
      <c r="N244" t="s">
        <v>36</v>
      </c>
      <c r="O244" t="s">
        <v>36</v>
      </c>
      <c r="P244" t="s">
        <v>36</v>
      </c>
      <c r="Q244">
        <v>3</v>
      </c>
      <c r="R244">
        <v>41912</v>
      </c>
      <c r="S244">
        <v>2040</v>
      </c>
      <c r="T244">
        <v>0.4</v>
      </c>
      <c r="U244">
        <v>110</v>
      </c>
      <c r="V244" t="s">
        <v>860</v>
      </c>
      <c r="W244" t="s">
        <v>457</v>
      </c>
      <c r="Y244">
        <v>7650310</v>
      </c>
      <c r="Z244">
        <v>4765970</v>
      </c>
      <c r="AA244">
        <f t="shared" si="6"/>
        <v>2014</v>
      </c>
      <c r="AB244">
        <f t="shared" si="7"/>
        <v>12</v>
      </c>
    </row>
    <row r="245" spans="1:28" x14ac:dyDescent="0.25">
      <c r="A245">
        <v>244</v>
      </c>
      <c r="B245" t="s">
        <v>28</v>
      </c>
      <c r="C245" t="s">
        <v>103</v>
      </c>
      <c r="D245" t="s">
        <v>477</v>
      </c>
      <c r="E245" t="s">
        <v>385</v>
      </c>
      <c r="F245" t="s">
        <v>334</v>
      </c>
      <c r="G245">
        <v>30</v>
      </c>
      <c r="I245" t="s">
        <v>400</v>
      </c>
      <c r="J245" t="s">
        <v>401</v>
      </c>
      <c r="K245" t="s">
        <v>957</v>
      </c>
      <c r="L245" s="1">
        <v>41995</v>
      </c>
      <c r="M245" s="1">
        <v>41932</v>
      </c>
      <c r="N245" t="s">
        <v>36</v>
      </c>
      <c r="O245" t="s">
        <v>36</v>
      </c>
      <c r="P245" t="s">
        <v>36</v>
      </c>
      <c r="Q245">
        <v>1</v>
      </c>
      <c r="R245">
        <v>41912</v>
      </c>
      <c r="S245">
        <v>2040</v>
      </c>
      <c r="T245">
        <v>0.4</v>
      </c>
      <c r="U245">
        <v>36.9</v>
      </c>
      <c r="V245" t="s">
        <v>860</v>
      </c>
      <c r="W245" t="s">
        <v>478</v>
      </c>
      <c r="Y245">
        <v>7650320</v>
      </c>
      <c r="Z245">
        <v>4765980</v>
      </c>
      <c r="AA245">
        <f t="shared" si="6"/>
        <v>2014</v>
      </c>
      <c r="AB245">
        <f t="shared" si="7"/>
        <v>12</v>
      </c>
    </row>
    <row r="246" spans="1:28" x14ac:dyDescent="0.25">
      <c r="A246">
        <v>245</v>
      </c>
      <c r="B246" t="s">
        <v>28</v>
      </c>
      <c r="C246" t="s">
        <v>103</v>
      </c>
      <c r="D246" t="s">
        <v>562</v>
      </c>
      <c r="E246" t="s">
        <v>385</v>
      </c>
      <c r="F246" t="s">
        <v>334</v>
      </c>
      <c r="G246">
        <v>30</v>
      </c>
      <c r="I246" t="s">
        <v>400</v>
      </c>
      <c r="J246" t="s">
        <v>401</v>
      </c>
      <c r="K246" t="s">
        <v>958</v>
      </c>
      <c r="L246" s="1">
        <v>41995</v>
      </c>
      <c r="M246" s="1">
        <v>41932</v>
      </c>
      <c r="N246" t="s">
        <v>36</v>
      </c>
      <c r="O246" t="s">
        <v>36</v>
      </c>
      <c r="P246" t="s">
        <v>36</v>
      </c>
      <c r="Q246">
        <v>1</v>
      </c>
      <c r="R246">
        <v>41912</v>
      </c>
      <c r="S246">
        <v>2040</v>
      </c>
      <c r="T246">
        <v>0.4</v>
      </c>
      <c r="U246">
        <v>36.9</v>
      </c>
      <c r="V246" t="s">
        <v>860</v>
      </c>
      <c r="W246" t="s">
        <v>563</v>
      </c>
      <c r="Y246">
        <v>7650330</v>
      </c>
      <c r="Z246">
        <v>4765990</v>
      </c>
      <c r="AA246">
        <f t="shared" si="6"/>
        <v>2014</v>
      </c>
      <c r="AB246">
        <f t="shared" si="7"/>
        <v>12</v>
      </c>
    </row>
    <row r="247" spans="1:28" x14ac:dyDescent="0.25">
      <c r="A247">
        <v>246</v>
      </c>
      <c r="B247" t="s">
        <v>28</v>
      </c>
      <c r="C247" t="s">
        <v>103</v>
      </c>
      <c r="D247" t="s">
        <v>565</v>
      </c>
      <c r="E247" t="s">
        <v>385</v>
      </c>
      <c r="F247" t="s">
        <v>334</v>
      </c>
      <c r="G247">
        <v>30</v>
      </c>
      <c r="I247" t="s">
        <v>400</v>
      </c>
      <c r="J247" t="s">
        <v>401</v>
      </c>
      <c r="K247" t="s">
        <v>959</v>
      </c>
      <c r="L247" s="1">
        <v>41995</v>
      </c>
      <c r="M247" s="1">
        <v>41932</v>
      </c>
      <c r="N247" t="s">
        <v>36</v>
      </c>
      <c r="O247" t="s">
        <v>36</v>
      </c>
      <c r="P247" t="s">
        <v>36</v>
      </c>
      <c r="Q247">
        <v>1</v>
      </c>
      <c r="R247">
        <v>41912</v>
      </c>
      <c r="S247">
        <v>2040</v>
      </c>
      <c r="T247">
        <v>0.4</v>
      </c>
      <c r="U247">
        <v>36.9</v>
      </c>
      <c r="V247" t="s">
        <v>860</v>
      </c>
      <c r="W247" t="s">
        <v>566</v>
      </c>
      <c r="Y247">
        <v>7650340</v>
      </c>
      <c r="Z247">
        <v>4765980</v>
      </c>
      <c r="AA247">
        <f t="shared" si="6"/>
        <v>2014</v>
      </c>
      <c r="AB247">
        <f t="shared" si="7"/>
        <v>12</v>
      </c>
    </row>
    <row r="248" spans="1:28" x14ac:dyDescent="0.25">
      <c r="A248">
        <v>247</v>
      </c>
      <c r="B248" t="s">
        <v>28</v>
      </c>
      <c r="C248" t="s">
        <v>29</v>
      </c>
      <c r="D248" t="s">
        <v>960</v>
      </c>
      <c r="E248" t="s">
        <v>714</v>
      </c>
      <c r="F248" t="s">
        <v>89</v>
      </c>
      <c r="G248">
        <v>186</v>
      </c>
      <c r="I248" t="s">
        <v>961</v>
      </c>
      <c r="J248" t="s">
        <v>962</v>
      </c>
      <c r="K248" t="s">
        <v>963</v>
      </c>
      <c r="L248" s="1">
        <v>42018</v>
      </c>
      <c r="M248" s="1">
        <v>41967</v>
      </c>
      <c r="N248" t="s">
        <v>36</v>
      </c>
      <c r="O248" t="s">
        <v>36</v>
      </c>
      <c r="P248" t="s">
        <v>36</v>
      </c>
      <c r="Q248">
        <v>1</v>
      </c>
      <c r="R248">
        <v>42320</v>
      </c>
      <c r="S248">
        <v>2046</v>
      </c>
      <c r="T248">
        <v>10</v>
      </c>
      <c r="U248">
        <v>602.6</v>
      </c>
      <c r="V248" t="s">
        <v>964</v>
      </c>
      <c r="W248" t="s">
        <v>36</v>
      </c>
      <c r="Y248">
        <v>7609770</v>
      </c>
      <c r="Z248">
        <v>4748306</v>
      </c>
      <c r="AA248">
        <f t="shared" si="6"/>
        <v>2015</v>
      </c>
      <c r="AB248">
        <f t="shared" si="7"/>
        <v>1</v>
      </c>
    </row>
    <row r="249" spans="1:28" x14ac:dyDescent="0.25">
      <c r="A249">
        <v>248</v>
      </c>
      <c r="B249" t="s">
        <v>28</v>
      </c>
      <c r="C249" t="s">
        <v>103</v>
      </c>
      <c r="D249" t="s">
        <v>665</v>
      </c>
      <c r="E249" t="s">
        <v>666</v>
      </c>
      <c r="F249" t="s">
        <v>667</v>
      </c>
      <c r="G249">
        <v>30</v>
      </c>
      <c r="I249" t="s">
        <v>668</v>
      </c>
      <c r="J249" t="s">
        <v>669</v>
      </c>
      <c r="K249" t="s">
        <v>965</v>
      </c>
      <c r="L249" s="1">
        <v>41974</v>
      </c>
      <c r="M249" s="1">
        <v>41962</v>
      </c>
      <c r="N249" t="s">
        <v>36</v>
      </c>
      <c r="O249" t="s">
        <v>36</v>
      </c>
      <c r="P249" t="s">
        <v>36</v>
      </c>
      <c r="Q249">
        <v>1</v>
      </c>
      <c r="R249">
        <v>41942</v>
      </c>
      <c r="S249">
        <v>2040</v>
      </c>
      <c r="T249">
        <v>0.4</v>
      </c>
      <c r="V249" t="s">
        <v>966</v>
      </c>
      <c r="W249" t="s">
        <v>670</v>
      </c>
      <c r="Y249">
        <v>7470935</v>
      </c>
      <c r="Z249">
        <v>4995489</v>
      </c>
      <c r="AA249">
        <f>YEAR(L249)</f>
        <v>2014</v>
      </c>
      <c r="AB249">
        <f t="shared" si="7"/>
        <v>12</v>
      </c>
    </row>
    <row r="250" spans="1:28" x14ac:dyDescent="0.25">
      <c r="A250">
        <v>249</v>
      </c>
      <c r="B250" t="s">
        <v>28</v>
      </c>
      <c r="C250" t="s">
        <v>103</v>
      </c>
      <c r="D250" t="s">
        <v>675</v>
      </c>
      <c r="E250" t="s">
        <v>676</v>
      </c>
      <c r="F250" t="s">
        <v>677</v>
      </c>
      <c r="G250">
        <v>30</v>
      </c>
      <c r="I250" t="s">
        <v>678</v>
      </c>
      <c r="J250" t="s">
        <v>679</v>
      </c>
      <c r="K250" t="s">
        <v>967</v>
      </c>
      <c r="L250" s="1">
        <v>42016</v>
      </c>
      <c r="M250" s="1">
        <v>41974</v>
      </c>
      <c r="N250" t="s">
        <v>36</v>
      </c>
      <c r="O250" t="s">
        <v>36</v>
      </c>
      <c r="P250" t="s">
        <v>36</v>
      </c>
      <c r="Q250">
        <v>1</v>
      </c>
      <c r="R250">
        <v>41957</v>
      </c>
      <c r="S250">
        <v>2040</v>
      </c>
      <c r="T250">
        <v>0.4</v>
      </c>
      <c r="U250">
        <v>32.9</v>
      </c>
      <c r="V250" t="s">
        <v>968</v>
      </c>
      <c r="W250" t="s">
        <v>680</v>
      </c>
      <c r="Y250">
        <v>7381425</v>
      </c>
      <c r="Z250">
        <v>5074537</v>
      </c>
      <c r="AA250">
        <f>YEAR(L250)</f>
        <v>2015</v>
      </c>
      <c r="AB250">
        <f t="shared" si="7"/>
        <v>1</v>
      </c>
    </row>
    <row r="251" spans="1:28" x14ac:dyDescent="0.25">
      <c r="A251">
        <v>250</v>
      </c>
      <c r="B251" t="s">
        <v>150</v>
      </c>
      <c r="C251" t="s">
        <v>144</v>
      </c>
      <c r="D251" t="s">
        <v>274</v>
      </c>
      <c r="E251" t="s">
        <v>275</v>
      </c>
      <c r="F251" t="s">
        <v>276</v>
      </c>
      <c r="G251">
        <v>6600</v>
      </c>
      <c r="I251" t="s">
        <v>969</v>
      </c>
      <c r="J251" t="s">
        <v>970</v>
      </c>
      <c r="K251" t="s">
        <v>971</v>
      </c>
      <c r="L251" s="1">
        <v>42023</v>
      </c>
      <c r="M251" s="1">
        <v>41988</v>
      </c>
      <c r="N251" t="s">
        <v>36</v>
      </c>
      <c r="O251" t="s">
        <v>36</v>
      </c>
      <c r="P251" t="s">
        <v>36</v>
      </c>
      <c r="W251" t="s">
        <v>36</v>
      </c>
      <c r="Y251">
        <v>7517421</v>
      </c>
      <c r="Z251">
        <v>4982645</v>
      </c>
      <c r="AA251">
        <f>YEAR(L251)</f>
        <v>2015</v>
      </c>
      <c r="AB251">
        <f t="shared" si="7"/>
        <v>1</v>
      </c>
    </row>
    <row r="252" spans="1:28" x14ac:dyDescent="0.25">
      <c r="A252">
        <v>251</v>
      </c>
      <c r="B252" t="s">
        <v>150</v>
      </c>
      <c r="C252" t="s">
        <v>144</v>
      </c>
      <c r="D252" t="s">
        <v>972</v>
      </c>
      <c r="E252" t="s">
        <v>973</v>
      </c>
      <c r="F252" t="s">
        <v>972</v>
      </c>
      <c r="G252">
        <v>42000</v>
      </c>
      <c r="I252" t="s">
        <v>974</v>
      </c>
      <c r="J252" t="s">
        <v>975</v>
      </c>
      <c r="K252" t="s">
        <v>976</v>
      </c>
      <c r="L252" s="1">
        <v>42062</v>
      </c>
      <c r="M252" s="1">
        <v>42059</v>
      </c>
      <c r="N252" t="s">
        <v>36</v>
      </c>
      <c r="O252" t="s">
        <v>36</v>
      </c>
      <c r="P252" t="s">
        <v>36</v>
      </c>
      <c r="Y252">
        <v>7492829</v>
      </c>
      <c r="Z252">
        <v>4990679</v>
      </c>
      <c r="AA252">
        <f t="shared" ref="AA252:AA315" si="8">YEAR(L252)</f>
        <v>2015</v>
      </c>
      <c r="AB252">
        <f t="shared" si="7"/>
        <v>2</v>
      </c>
    </row>
    <row r="253" spans="1:28" x14ac:dyDescent="0.25">
      <c r="A253">
        <v>252</v>
      </c>
      <c r="B253" t="s">
        <v>28</v>
      </c>
      <c r="C253" t="s">
        <v>151</v>
      </c>
      <c r="D253" t="s">
        <v>248</v>
      </c>
      <c r="E253" t="s">
        <v>249</v>
      </c>
      <c r="F253" t="s">
        <v>153</v>
      </c>
      <c r="G253">
        <v>675</v>
      </c>
      <c r="I253" t="s">
        <v>154</v>
      </c>
      <c r="J253" t="s">
        <v>155</v>
      </c>
      <c r="K253" t="s">
        <v>977</v>
      </c>
      <c r="L253" s="1">
        <v>42046</v>
      </c>
      <c r="M253" s="1">
        <v>41990</v>
      </c>
      <c r="N253" t="s">
        <v>36</v>
      </c>
      <c r="O253" t="s">
        <v>36</v>
      </c>
      <c r="P253" t="s">
        <v>36</v>
      </c>
      <c r="Q253">
        <v>1</v>
      </c>
      <c r="R253">
        <v>41947</v>
      </c>
      <c r="S253">
        <v>2045</v>
      </c>
      <c r="T253">
        <v>35</v>
      </c>
      <c r="U253">
        <v>1340</v>
      </c>
      <c r="V253" t="s">
        <v>720</v>
      </c>
      <c r="W253" t="s">
        <v>251</v>
      </c>
      <c r="X253" t="s">
        <v>978</v>
      </c>
      <c r="Y253">
        <v>7624500</v>
      </c>
      <c r="Z253">
        <v>4935200</v>
      </c>
      <c r="AA253">
        <f t="shared" si="8"/>
        <v>2015</v>
      </c>
      <c r="AB253">
        <f t="shared" si="7"/>
        <v>2</v>
      </c>
    </row>
    <row r="254" spans="1:28" x14ac:dyDescent="0.25">
      <c r="A254">
        <v>253</v>
      </c>
      <c r="B254" t="s">
        <v>28</v>
      </c>
      <c r="C254" t="s">
        <v>103</v>
      </c>
      <c r="D254" t="s">
        <v>686</v>
      </c>
      <c r="E254" t="s">
        <v>687</v>
      </c>
      <c r="F254" t="s">
        <v>688</v>
      </c>
      <c r="G254">
        <v>29.7</v>
      </c>
      <c r="I254" t="s">
        <v>689</v>
      </c>
      <c r="J254" t="s">
        <v>690</v>
      </c>
      <c r="K254" t="s">
        <v>979</v>
      </c>
      <c r="L254" s="1">
        <v>42046</v>
      </c>
      <c r="M254" s="1">
        <v>41998</v>
      </c>
      <c r="N254" t="s">
        <v>36</v>
      </c>
      <c r="O254" t="s">
        <v>36</v>
      </c>
      <c r="P254" t="s">
        <v>36</v>
      </c>
      <c r="Q254">
        <v>1</v>
      </c>
      <c r="R254">
        <v>41997</v>
      </c>
      <c r="S254">
        <v>2040</v>
      </c>
      <c r="T254">
        <v>0.4</v>
      </c>
      <c r="U254">
        <v>37</v>
      </c>
      <c r="V254" t="s">
        <v>906</v>
      </c>
      <c r="W254" t="s">
        <v>691</v>
      </c>
      <c r="Y254">
        <v>7358436</v>
      </c>
      <c r="Z254">
        <v>4933712</v>
      </c>
      <c r="AA254">
        <f t="shared" si="8"/>
        <v>2015</v>
      </c>
      <c r="AB254">
        <f t="shared" si="7"/>
        <v>2</v>
      </c>
    </row>
    <row r="255" spans="1:28" x14ac:dyDescent="0.25">
      <c r="A255">
        <v>254</v>
      </c>
      <c r="B255" t="s">
        <v>150</v>
      </c>
      <c r="C255" t="s">
        <v>144</v>
      </c>
      <c r="D255" t="s">
        <v>980</v>
      </c>
      <c r="E255" t="s">
        <v>981</v>
      </c>
      <c r="F255" t="s">
        <v>972</v>
      </c>
      <c r="G255">
        <v>8000</v>
      </c>
      <c r="I255" t="s">
        <v>982</v>
      </c>
      <c r="J255" t="s">
        <v>983</v>
      </c>
      <c r="K255" t="s">
        <v>984</v>
      </c>
      <c r="L255" s="1">
        <v>42114</v>
      </c>
      <c r="M255" s="1">
        <v>42103</v>
      </c>
      <c r="N255" t="s">
        <v>36</v>
      </c>
      <c r="O255" t="s">
        <v>36</v>
      </c>
      <c r="P255" t="s">
        <v>36</v>
      </c>
      <c r="AA255">
        <f t="shared" si="8"/>
        <v>2015</v>
      </c>
      <c r="AB255">
        <f t="shared" si="7"/>
        <v>4</v>
      </c>
    </row>
    <row r="256" spans="1:28" x14ac:dyDescent="0.25">
      <c r="A256">
        <v>255</v>
      </c>
      <c r="B256" t="s">
        <v>28</v>
      </c>
      <c r="C256" t="s">
        <v>103</v>
      </c>
      <c r="D256" t="s">
        <v>653</v>
      </c>
      <c r="E256" t="s">
        <v>654</v>
      </c>
      <c r="F256" t="s">
        <v>45</v>
      </c>
      <c r="G256">
        <v>15.925000000000001</v>
      </c>
      <c r="I256" t="s">
        <v>600</v>
      </c>
      <c r="J256" t="s">
        <v>601</v>
      </c>
      <c r="K256" t="s">
        <v>985</v>
      </c>
      <c r="L256" s="1">
        <v>42121</v>
      </c>
      <c r="M256" s="1">
        <v>42038</v>
      </c>
      <c r="N256" t="s">
        <v>36</v>
      </c>
      <c r="O256" t="s">
        <v>36</v>
      </c>
      <c r="P256" t="s">
        <v>36</v>
      </c>
      <c r="Q256">
        <v>1</v>
      </c>
      <c r="R256">
        <v>41998</v>
      </c>
      <c r="S256">
        <v>2035</v>
      </c>
      <c r="T256">
        <v>0.4</v>
      </c>
      <c r="U256">
        <v>24.7</v>
      </c>
      <c r="V256" t="s">
        <v>986</v>
      </c>
      <c r="W256" t="s">
        <v>655</v>
      </c>
      <c r="Y256">
        <v>7549409</v>
      </c>
      <c r="Z256">
        <v>4787838</v>
      </c>
      <c r="AA256">
        <f t="shared" si="8"/>
        <v>2015</v>
      </c>
      <c r="AB256">
        <f t="shared" si="7"/>
        <v>4</v>
      </c>
    </row>
    <row r="257" spans="1:28" x14ac:dyDescent="0.25">
      <c r="A257">
        <v>256</v>
      </c>
      <c r="B257" t="s">
        <v>28</v>
      </c>
      <c r="C257" t="s">
        <v>103</v>
      </c>
      <c r="D257" t="s">
        <v>598</v>
      </c>
      <c r="E257" t="s">
        <v>599</v>
      </c>
      <c r="F257" t="s">
        <v>45</v>
      </c>
      <c r="G257">
        <v>15.925000000000001</v>
      </c>
      <c r="I257" t="s">
        <v>600</v>
      </c>
      <c r="J257" t="s">
        <v>601</v>
      </c>
      <c r="K257" t="s">
        <v>987</v>
      </c>
      <c r="L257" s="1">
        <v>42121</v>
      </c>
      <c r="M257" s="1">
        <v>42038</v>
      </c>
      <c r="N257" t="s">
        <v>36</v>
      </c>
      <c r="O257" t="s">
        <v>36</v>
      </c>
      <c r="P257" t="s">
        <v>36</v>
      </c>
      <c r="Q257">
        <v>1</v>
      </c>
      <c r="R257">
        <v>41662</v>
      </c>
      <c r="S257">
        <v>2035</v>
      </c>
      <c r="T257">
        <v>0.4</v>
      </c>
      <c r="U257">
        <v>24.7</v>
      </c>
      <c r="V257" t="s">
        <v>986</v>
      </c>
      <c r="W257" t="s">
        <v>602</v>
      </c>
      <c r="Y257">
        <v>7540263</v>
      </c>
      <c r="Z257">
        <v>4787149</v>
      </c>
      <c r="AA257">
        <f t="shared" si="8"/>
        <v>2015</v>
      </c>
      <c r="AB257">
        <f t="shared" si="7"/>
        <v>4</v>
      </c>
    </row>
    <row r="258" spans="1:28" x14ac:dyDescent="0.25">
      <c r="A258">
        <v>257</v>
      </c>
      <c r="B258" t="s">
        <v>28</v>
      </c>
      <c r="C258" t="s">
        <v>103</v>
      </c>
      <c r="D258" t="s">
        <v>802</v>
      </c>
      <c r="E258" t="s">
        <v>803</v>
      </c>
      <c r="F258" t="s">
        <v>804</v>
      </c>
      <c r="G258">
        <v>30</v>
      </c>
      <c r="I258" t="s">
        <v>805</v>
      </c>
      <c r="J258" t="s">
        <v>806</v>
      </c>
      <c r="K258" t="s">
        <v>988</v>
      </c>
      <c r="L258" s="1">
        <v>42130</v>
      </c>
      <c r="M258" s="1">
        <v>42100</v>
      </c>
      <c r="N258" t="s">
        <v>36</v>
      </c>
      <c r="O258" t="s">
        <v>36</v>
      </c>
      <c r="P258" t="s">
        <v>36</v>
      </c>
      <c r="Q258">
        <v>1</v>
      </c>
      <c r="R258">
        <v>42055</v>
      </c>
      <c r="S258">
        <v>2040</v>
      </c>
      <c r="T258">
        <v>0.4</v>
      </c>
      <c r="U258">
        <v>36</v>
      </c>
      <c r="V258" t="s">
        <v>989</v>
      </c>
      <c r="W258" t="s">
        <v>807</v>
      </c>
      <c r="Y258">
        <v>7400141</v>
      </c>
      <c r="Z258">
        <v>4954796</v>
      </c>
      <c r="AA258">
        <f t="shared" si="8"/>
        <v>2015</v>
      </c>
      <c r="AB258">
        <f t="shared" si="7"/>
        <v>5</v>
      </c>
    </row>
    <row r="259" spans="1:28" x14ac:dyDescent="0.25">
      <c r="A259">
        <v>258</v>
      </c>
      <c r="B259" t="s">
        <v>28</v>
      </c>
      <c r="C259" t="s">
        <v>29</v>
      </c>
      <c r="D259" t="s">
        <v>990</v>
      </c>
      <c r="E259" t="s">
        <v>991</v>
      </c>
      <c r="F259" t="s">
        <v>31</v>
      </c>
      <c r="G259">
        <v>999</v>
      </c>
      <c r="I259" t="s">
        <v>992</v>
      </c>
      <c r="J259" t="s">
        <v>993</v>
      </c>
      <c r="K259" t="s">
        <v>994</v>
      </c>
      <c r="L259" s="1">
        <v>42184</v>
      </c>
      <c r="M259" s="1">
        <v>42166</v>
      </c>
      <c r="N259" t="s">
        <v>36</v>
      </c>
      <c r="O259" t="s">
        <v>36</v>
      </c>
      <c r="P259" t="s">
        <v>36</v>
      </c>
      <c r="Q259">
        <v>2</v>
      </c>
      <c r="R259">
        <v>42139</v>
      </c>
      <c r="S259">
        <v>2065</v>
      </c>
      <c r="T259">
        <v>10</v>
      </c>
      <c r="U259">
        <v>3600</v>
      </c>
      <c r="V259" t="s">
        <v>760</v>
      </c>
      <c r="W259" t="s">
        <v>36</v>
      </c>
      <c r="Y259">
        <v>7478553</v>
      </c>
      <c r="Z259">
        <v>4806488</v>
      </c>
      <c r="AA259">
        <f t="shared" si="8"/>
        <v>2015</v>
      </c>
      <c r="AB259">
        <f t="shared" ref="AB259:AB322" si="9">MONTH(L259)</f>
        <v>6</v>
      </c>
    </row>
    <row r="260" spans="1:28" x14ac:dyDescent="0.25">
      <c r="A260">
        <v>259</v>
      </c>
      <c r="B260" t="s">
        <v>150</v>
      </c>
      <c r="C260" t="s">
        <v>29</v>
      </c>
      <c r="D260" t="s">
        <v>995</v>
      </c>
      <c r="E260" t="s">
        <v>996</v>
      </c>
      <c r="F260" t="s">
        <v>997</v>
      </c>
      <c r="G260">
        <v>580</v>
      </c>
      <c r="I260" t="s">
        <v>998</v>
      </c>
      <c r="J260" t="s">
        <v>999</v>
      </c>
      <c r="K260" t="s">
        <v>1000</v>
      </c>
      <c r="L260" s="1">
        <v>42201</v>
      </c>
      <c r="M260" s="1">
        <v>42171</v>
      </c>
      <c r="AA260">
        <f t="shared" si="8"/>
        <v>2015</v>
      </c>
      <c r="AB260">
        <f t="shared" si="9"/>
        <v>7</v>
      </c>
    </row>
    <row r="261" spans="1:28" x14ac:dyDescent="0.25">
      <c r="A261">
        <v>260</v>
      </c>
      <c r="B261" t="s">
        <v>28</v>
      </c>
      <c r="C261" t="s">
        <v>103</v>
      </c>
      <c r="D261" t="s">
        <v>658</v>
      </c>
      <c r="E261" t="s">
        <v>605</v>
      </c>
      <c r="F261" t="s">
        <v>606</v>
      </c>
      <c r="G261">
        <v>9.86</v>
      </c>
      <c r="I261" t="s">
        <v>630</v>
      </c>
      <c r="J261" t="s">
        <v>631</v>
      </c>
      <c r="K261" t="s">
        <v>1001</v>
      </c>
      <c r="L261" s="1">
        <v>42199</v>
      </c>
      <c r="M261" s="1">
        <v>42124</v>
      </c>
      <c r="N261" t="s">
        <v>36</v>
      </c>
      <c r="O261" t="s">
        <v>36</v>
      </c>
      <c r="P261" t="s">
        <v>36</v>
      </c>
      <c r="Q261">
        <v>1</v>
      </c>
      <c r="R261">
        <v>42068</v>
      </c>
      <c r="S261">
        <v>2040</v>
      </c>
      <c r="T261">
        <v>0.4</v>
      </c>
      <c r="U261">
        <v>15</v>
      </c>
      <c r="V261" t="s">
        <v>1002</v>
      </c>
      <c r="W261" t="s">
        <v>659</v>
      </c>
      <c r="Y261">
        <v>7512929</v>
      </c>
      <c r="Z261">
        <v>4802500</v>
      </c>
      <c r="AA261">
        <f t="shared" si="8"/>
        <v>2015</v>
      </c>
      <c r="AB261">
        <f t="shared" si="9"/>
        <v>7</v>
      </c>
    </row>
    <row r="262" spans="1:28" x14ac:dyDescent="0.25">
      <c r="A262">
        <v>261</v>
      </c>
      <c r="B262" t="s">
        <v>28</v>
      </c>
      <c r="C262" t="s">
        <v>103</v>
      </c>
      <c r="D262" t="s">
        <v>656</v>
      </c>
      <c r="E262" t="s">
        <v>605</v>
      </c>
      <c r="F262" t="s">
        <v>606</v>
      </c>
      <c r="G262">
        <v>29.89</v>
      </c>
      <c r="I262" t="s">
        <v>630</v>
      </c>
      <c r="J262" t="s">
        <v>631</v>
      </c>
      <c r="K262" t="s">
        <v>1003</v>
      </c>
      <c r="L262" s="1">
        <v>42199</v>
      </c>
      <c r="M262" s="1">
        <v>42124</v>
      </c>
      <c r="N262" t="s">
        <v>36</v>
      </c>
      <c r="O262" t="s">
        <v>36</v>
      </c>
      <c r="P262" t="s">
        <v>36</v>
      </c>
      <c r="Q262">
        <v>1</v>
      </c>
      <c r="R262">
        <v>42068</v>
      </c>
      <c r="S262">
        <v>2040</v>
      </c>
      <c r="T262">
        <v>0.4</v>
      </c>
      <c r="U262">
        <v>15</v>
      </c>
      <c r="V262" t="s">
        <v>1002</v>
      </c>
      <c r="W262" t="s">
        <v>657</v>
      </c>
      <c r="Y262">
        <v>7512938</v>
      </c>
      <c r="Z262">
        <v>4802483</v>
      </c>
      <c r="AA262">
        <f t="shared" si="8"/>
        <v>2015</v>
      </c>
      <c r="AB262">
        <f t="shared" si="9"/>
        <v>7</v>
      </c>
    </row>
    <row r="263" spans="1:28" x14ac:dyDescent="0.25">
      <c r="A263">
        <v>262</v>
      </c>
      <c r="B263" t="s">
        <v>28</v>
      </c>
      <c r="C263" t="s">
        <v>103</v>
      </c>
      <c r="D263" t="s">
        <v>629</v>
      </c>
      <c r="E263" t="s">
        <v>605</v>
      </c>
      <c r="F263" t="s">
        <v>606</v>
      </c>
      <c r="G263">
        <v>29.89</v>
      </c>
      <c r="I263" t="s">
        <v>630</v>
      </c>
      <c r="J263" t="s">
        <v>631</v>
      </c>
      <c r="K263" t="s">
        <v>1004</v>
      </c>
      <c r="L263" s="1">
        <v>42199</v>
      </c>
      <c r="M263" s="1">
        <v>42124</v>
      </c>
      <c r="N263" t="s">
        <v>36</v>
      </c>
      <c r="O263" t="s">
        <v>36</v>
      </c>
      <c r="P263" t="s">
        <v>36</v>
      </c>
      <c r="Q263">
        <v>1</v>
      </c>
      <c r="R263">
        <v>42068</v>
      </c>
      <c r="S263">
        <v>2040</v>
      </c>
      <c r="T263">
        <v>0.4</v>
      </c>
      <c r="U263">
        <v>15</v>
      </c>
      <c r="V263" t="s">
        <v>1002</v>
      </c>
      <c r="W263" t="s">
        <v>632</v>
      </c>
      <c r="Y263">
        <v>7512975</v>
      </c>
      <c r="Z263">
        <v>4802505</v>
      </c>
      <c r="AA263">
        <f t="shared" si="8"/>
        <v>2015</v>
      </c>
      <c r="AB263">
        <f t="shared" si="9"/>
        <v>7</v>
      </c>
    </row>
    <row r="264" spans="1:28" x14ac:dyDescent="0.25">
      <c r="A264">
        <v>263</v>
      </c>
      <c r="B264" t="s">
        <v>28</v>
      </c>
      <c r="C264" t="s">
        <v>103</v>
      </c>
      <c r="D264" t="s">
        <v>729</v>
      </c>
      <c r="E264" t="s">
        <v>730</v>
      </c>
      <c r="F264" t="s">
        <v>688</v>
      </c>
      <c r="G264">
        <v>29.7</v>
      </c>
      <c r="I264" t="s">
        <v>1005</v>
      </c>
      <c r="J264" t="s">
        <v>732</v>
      </c>
      <c r="K264" t="s">
        <v>1006</v>
      </c>
      <c r="L264" s="1">
        <v>42229</v>
      </c>
      <c r="M264" s="1">
        <v>42170</v>
      </c>
      <c r="N264" t="s">
        <v>36</v>
      </c>
      <c r="O264" t="s">
        <v>36</v>
      </c>
      <c r="P264" t="s">
        <v>36</v>
      </c>
      <c r="Q264">
        <v>1</v>
      </c>
      <c r="R264">
        <v>42165</v>
      </c>
      <c r="S264">
        <v>2035</v>
      </c>
      <c r="T264">
        <v>0.4</v>
      </c>
      <c r="U264">
        <v>37</v>
      </c>
      <c r="V264" t="s">
        <v>1007</v>
      </c>
      <c r="W264" t="s">
        <v>733</v>
      </c>
      <c r="AA264">
        <f t="shared" si="8"/>
        <v>2015</v>
      </c>
      <c r="AB264">
        <f t="shared" si="9"/>
        <v>8</v>
      </c>
    </row>
    <row r="265" spans="1:28" x14ac:dyDescent="0.25">
      <c r="A265">
        <v>264</v>
      </c>
      <c r="B265" t="s">
        <v>28</v>
      </c>
      <c r="C265" t="s">
        <v>29</v>
      </c>
      <c r="D265" t="s">
        <v>1008</v>
      </c>
      <c r="E265" t="s">
        <v>411</v>
      </c>
      <c r="F265" t="s">
        <v>31</v>
      </c>
      <c r="G265">
        <v>320</v>
      </c>
      <c r="I265" t="s">
        <v>1009</v>
      </c>
      <c r="J265" t="s">
        <v>1010</v>
      </c>
      <c r="K265" t="s">
        <v>1011</v>
      </c>
      <c r="L265" s="1">
        <v>42230</v>
      </c>
      <c r="M265" s="1">
        <v>42226</v>
      </c>
      <c r="N265" t="s">
        <v>36</v>
      </c>
      <c r="O265" t="s">
        <v>36</v>
      </c>
      <c r="P265" t="s">
        <v>36</v>
      </c>
      <c r="Q265">
        <v>1</v>
      </c>
      <c r="R265">
        <v>42202</v>
      </c>
      <c r="S265" t="s">
        <v>36</v>
      </c>
      <c r="T265">
        <v>10</v>
      </c>
      <c r="V265" t="s">
        <v>1012</v>
      </c>
      <c r="W265" t="s">
        <v>36</v>
      </c>
      <c r="Y265">
        <v>7485850</v>
      </c>
      <c r="Z265">
        <v>4810690</v>
      </c>
      <c r="AA265">
        <f t="shared" si="8"/>
        <v>2015</v>
      </c>
      <c r="AB265">
        <f t="shared" si="9"/>
        <v>8</v>
      </c>
    </row>
    <row r="266" spans="1:28" x14ac:dyDescent="0.25">
      <c r="A266">
        <v>265</v>
      </c>
      <c r="B266" t="s">
        <v>28</v>
      </c>
      <c r="C266" t="s">
        <v>103</v>
      </c>
      <c r="D266" t="s">
        <v>388</v>
      </c>
      <c r="E266" t="s">
        <v>389</v>
      </c>
      <c r="F266" t="s">
        <v>78</v>
      </c>
      <c r="G266">
        <v>418.6</v>
      </c>
      <c r="I266" t="s">
        <v>390</v>
      </c>
      <c r="J266" t="s">
        <v>388</v>
      </c>
      <c r="K266" t="s">
        <v>1013</v>
      </c>
      <c r="L266" s="1">
        <v>42237</v>
      </c>
      <c r="M266" s="1">
        <v>42205</v>
      </c>
      <c r="N266" t="s">
        <v>36</v>
      </c>
      <c r="O266" t="s">
        <v>36</v>
      </c>
      <c r="P266" t="s">
        <v>36</v>
      </c>
      <c r="Q266">
        <v>1</v>
      </c>
      <c r="R266">
        <v>42213</v>
      </c>
      <c r="S266">
        <v>2040</v>
      </c>
      <c r="U266">
        <v>120</v>
      </c>
      <c r="V266" t="s">
        <v>1014</v>
      </c>
      <c r="W266" t="s">
        <v>391</v>
      </c>
      <c r="Y266">
        <v>7585600</v>
      </c>
      <c r="Z266">
        <v>4759000</v>
      </c>
      <c r="AA266">
        <f t="shared" si="8"/>
        <v>2015</v>
      </c>
      <c r="AB266">
        <f t="shared" si="9"/>
        <v>8</v>
      </c>
    </row>
    <row r="267" spans="1:28" x14ac:dyDescent="0.25">
      <c r="A267">
        <v>266</v>
      </c>
      <c r="B267" t="s">
        <v>28</v>
      </c>
      <c r="C267" t="s">
        <v>29</v>
      </c>
      <c r="D267" t="s">
        <v>1015</v>
      </c>
      <c r="E267" t="s">
        <v>1016</v>
      </c>
      <c r="F267" t="s">
        <v>31</v>
      </c>
      <c r="G267">
        <v>946</v>
      </c>
      <c r="I267" t="s">
        <v>1017</v>
      </c>
      <c r="J267" t="s">
        <v>1018</v>
      </c>
      <c r="K267" t="s">
        <v>1019</v>
      </c>
      <c r="L267" s="1">
        <v>42289</v>
      </c>
      <c r="M267" s="1">
        <v>42272</v>
      </c>
      <c r="N267" t="s">
        <v>36</v>
      </c>
      <c r="O267" t="s">
        <v>36</v>
      </c>
      <c r="P267" t="s">
        <v>36</v>
      </c>
      <c r="Q267">
        <v>1</v>
      </c>
      <c r="R267">
        <v>42269</v>
      </c>
      <c r="S267" t="s">
        <v>36</v>
      </c>
      <c r="T267">
        <v>10</v>
      </c>
      <c r="U267">
        <v>3900</v>
      </c>
      <c r="V267" t="s">
        <v>1020</v>
      </c>
      <c r="W267" t="s">
        <v>36</v>
      </c>
      <c r="Y267">
        <v>7483430</v>
      </c>
      <c r="Z267">
        <v>4805905</v>
      </c>
      <c r="AA267">
        <f t="shared" si="8"/>
        <v>2015</v>
      </c>
      <c r="AB267">
        <f t="shared" si="9"/>
        <v>10</v>
      </c>
    </row>
    <row r="268" spans="1:28" x14ac:dyDescent="0.25">
      <c r="A268">
        <v>267</v>
      </c>
      <c r="B268" t="s">
        <v>28</v>
      </c>
      <c r="C268" t="s">
        <v>588</v>
      </c>
      <c r="D268" t="s">
        <v>1021</v>
      </c>
      <c r="E268" t="s">
        <v>1022</v>
      </c>
      <c r="F268" t="s">
        <v>1023</v>
      </c>
      <c r="G268">
        <v>300</v>
      </c>
      <c r="H268">
        <v>345</v>
      </c>
      <c r="I268" t="s">
        <v>592</v>
      </c>
      <c r="J268" t="s">
        <v>593</v>
      </c>
      <c r="K268" t="s">
        <v>1024</v>
      </c>
      <c r="L268" s="1">
        <v>42179</v>
      </c>
      <c r="M268" s="1">
        <v>42151</v>
      </c>
      <c r="N268" t="s">
        <v>595</v>
      </c>
      <c r="O268" t="s">
        <v>36</v>
      </c>
      <c r="P268" t="s">
        <v>36</v>
      </c>
      <c r="Q268">
        <v>1</v>
      </c>
      <c r="R268">
        <v>41975</v>
      </c>
      <c r="S268">
        <v>2030</v>
      </c>
      <c r="T268">
        <v>10</v>
      </c>
      <c r="U268">
        <v>1912</v>
      </c>
      <c r="V268" t="s">
        <v>597</v>
      </c>
      <c r="W268" t="s">
        <v>36</v>
      </c>
      <c r="Y268">
        <v>7519089</v>
      </c>
      <c r="Z268">
        <v>4948230</v>
      </c>
      <c r="AA268">
        <f t="shared" si="8"/>
        <v>2015</v>
      </c>
      <c r="AB268">
        <f t="shared" si="9"/>
        <v>6</v>
      </c>
    </row>
    <row r="269" spans="1:28" x14ac:dyDescent="0.25">
      <c r="A269">
        <v>268</v>
      </c>
      <c r="B269" t="s">
        <v>28</v>
      </c>
      <c r="C269" t="s">
        <v>135</v>
      </c>
      <c r="D269" t="s">
        <v>1025</v>
      </c>
      <c r="E269" t="s">
        <v>700</v>
      </c>
      <c r="F269" t="s">
        <v>237</v>
      </c>
      <c r="G269">
        <v>317</v>
      </c>
      <c r="H269">
        <v>460</v>
      </c>
      <c r="I269" t="s">
        <v>1026</v>
      </c>
      <c r="J269" t="s">
        <v>1027</v>
      </c>
      <c r="K269" t="s">
        <v>1028</v>
      </c>
      <c r="L269" s="1">
        <v>42226</v>
      </c>
      <c r="M269" s="1">
        <v>42199</v>
      </c>
      <c r="N269" t="s">
        <v>1029</v>
      </c>
      <c r="O269" t="s">
        <v>36</v>
      </c>
      <c r="P269" t="s">
        <v>36</v>
      </c>
      <c r="Q269">
        <v>1</v>
      </c>
      <c r="R269">
        <v>41683</v>
      </c>
      <c r="S269">
        <v>2027</v>
      </c>
      <c r="T269">
        <v>20</v>
      </c>
      <c r="U269">
        <v>1900</v>
      </c>
      <c r="V269" t="s">
        <v>1030</v>
      </c>
      <c r="W269" t="s">
        <v>36</v>
      </c>
      <c r="Y269">
        <v>7394604</v>
      </c>
      <c r="Z269">
        <v>5048174</v>
      </c>
      <c r="AA269">
        <f t="shared" si="8"/>
        <v>2015</v>
      </c>
      <c r="AB269">
        <f t="shared" si="9"/>
        <v>8</v>
      </c>
    </row>
    <row r="270" spans="1:28" x14ac:dyDescent="0.25">
      <c r="A270">
        <v>269</v>
      </c>
      <c r="B270" t="s">
        <v>28</v>
      </c>
      <c r="C270" t="s">
        <v>29</v>
      </c>
      <c r="D270" t="s">
        <v>1031</v>
      </c>
      <c r="E270" t="s">
        <v>1032</v>
      </c>
      <c r="F270" t="s">
        <v>245</v>
      </c>
      <c r="G270">
        <v>251</v>
      </c>
      <c r="I270" t="s">
        <v>1033</v>
      </c>
      <c r="J270" t="s">
        <v>1034</v>
      </c>
      <c r="K270" t="s">
        <v>1035</v>
      </c>
      <c r="L270" s="1">
        <v>42320</v>
      </c>
      <c r="M270" s="1">
        <v>42289</v>
      </c>
      <c r="N270" t="s">
        <v>36</v>
      </c>
      <c r="O270" t="s">
        <v>36</v>
      </c>
      <c r="P270" t="s">
        <v>36</v>
      </c>
      <c r="Q270">
        <v>1</v>
      </c>
      <c r="R270">
        <v>42045</v>
      </c>
      <c r="S270">
        <v>2050</v>
      </c>
      <c r="T270">
        <v>10</v>
      </c>
      <c r="U270">
        <v>1004</v>
      </c>
      <c r="V270" t="s">
        <v>1036</v>
      </c>
      <c r="W270" t="s">
        <v>36</v>
      </c>
      <c r="AA270">
        <f t="shared" si="8"/>
        <v>2015</v>
      </c>
      <c r="AB270">
        <f t="shared" si="9"/>
        <v>11</v>
      </c>
    </row>
    <row r="271" spans="1:28" x14ac:dyDescent="0.25">
      <c r="A271">
        <v>270</v>
      </c>
      <c r="B271" t="s">
        <v>28</v>
      </c>
      <c r="C271" t="s">
        <v>29</v>
      </c>
      <c r="D271" t="s">
        <v>1037</v>
      </c>
      <c r="E271" t="s">
        <v>1038</v>
      </c>
      <c r="F271" t="s">
        <v>245</v>
      </c>
      <c r="G271">
        <v>341</v>
      </c>
      <c r="I271" t="s">
        <v>1039</v>
      </c>
      <c r="J271" t="s">
        <v>1040</v>
      </c>
      <c r="K271" t="s">
        <v>1041</v>
      </c>
      <c r="L271" s="1">
        <v>42320</v>
      </c>
      <c r="M271" s="1">
        <v>42289</v>
      </c>
      <c r="N271" t="s">
        <v>36</v>
      </c>
      <c r="O271" t="s">
        <v>36</v>
      </c>
      <c r="P271" t="s">
        <v>36</v>
      </c>
      <c r="Q271">
        <v>1</v>
      </c>
      <c r="R271">
        <v>42123</v>
      </c>
      <c r="S271">
        <v>2050</v>
      </c>
      <c r="T271">
        <v>10</v>
      </c>
      <c r="U271">
        <v>1364</v>
      </c>
      <c r="V271" t="s">
        <v>1036</v>
      </c>
      <c r="W271" t="s">
        <v>36</v>
      </c>
      <c r="Y271">
        <v>7603804</v>
      </c>
      <c r="Z271">
        <v>4698280</v>
      </c>
      <c r="AA271">
        <f t="shared" si="8"/>
        <v>2015</v>
      </c>
      <c r="AB271">
        <f t="shared" si="9"/>
        <v>11</v>
      </c>
    </row>
    <row r="272" spans="1:28" x14ac:dyDescent="0.25">
      <c r="A272">
        <v>271</v>
      </c>
      <c r="B272" t="s">
        <v>150</v>
      </c>
      <c r="C272" t="s">
        <v>144</v>
      </c>
      <c r="D272" t="s">
        <v>1042</v>
      </c>
      <c r="E272" t="s">
        <v>1043</v>
      </c>
      <c r="F272" t="s">
        <v>1044</v>
      </c>
      <c r="G272">
        <v>102000</v>
      </c>
      <c r="I272" t="s">
        <v>1045</v>
      </c>
      <c r="J272" t="s">
        <v>1046</v>
      </c>
      <c r="K272" t="s">
        <v>1047</v>
      </c>
      <c r="L272" s="1">
        <v>42320</v>
      </c>
      <c r="M272" s="1">
        <v>42164</v>
      </c>
      <c r="X272" t="s">
        <v>1048</v>
      </c>
      <c r="Y272">
        <v>7507359</v>
      </c>
      <c r="Z272">
        <v>5008692</v>
      </c>
      <c r="AA272">
        <f t="shared" si="8"/>
        <v>2015</v>
      </c>
      <c r="AB272">
        <f t="shared" si="9"/>
        <v>11</v>
      </c>
    </row>
    <row r="273" spans="1:28" x14ac:dyDescent="0.25">
      <c r="A273">
        <v>272</v>
      </c>
      <c r="B273" t="s">
        <v>150</v>
      </c>
      <c r="C273" t="s">
        <v>144</v>
      </c>
      <c r="D273" t="s">
        <v>667</v>
      </c>
      <c r="E273" t="s">
        <v>1049</v>
      </c>
      <c r="F273" t="s">
        <v>667</v>
      </c>
      <c r="G273">
        <v>104500</v>
      </c>
      <c r="I273" t="s">
        <v>1050</v>
      </c>
      <c r="J273" t="s">
        <v>1051</v>
      </c>
      <c r="K273" t="s">
        <v>1052</v>
      </c>
      <c r="L273" s="1">
        <v>42324</v>
      </c>
      <c r="M273" s="1">
        <v>42186</v>
      </c>
      <c r="X273" t="s">
        <v>1053</v>
      </c>
      <c r="Y273">
        <v>7472975</v>
      </c>
      <c r="Z273">
        <v>4990171</v>
      </c>
      <c r="AA273">
        <f t="shared" si="8"/>
        <v>2015</v>
      </c>
      <c r="AB273">
        <f t="shared" si="9"/>
        <v>11</v>
      </c>
    </row>
    <row r="274" spans="1:28" x14ac:dyDescent="0.25">
      <c r="A274">
        <v>273</v>
      </c>
      <c r="B274" t="s">
        <v>150</v>
      </c>
      <c r="C274" t="s">
        <v>144</v>
      </c>
      <c r="D274" t="s">
        <v>1054</v>
      </c>
      <c r="E274" t="s">
        <v>1055</v>
      </c>
      <c r="F274" t="s">
        <v>1056</v>
      </c>
      <c r="G274">
        <v>158460</v>
      </c>
      <c r="I274" t="s">
        <v>1057</v>
      </c>
      <c r="J274" t="s">
        <v>1058</v>
      </c>
      <c r="K274" t="s">
        <v>1059</v>
      </c>
      <c r="L274" s="1">
        <v>42328</v>
      </c>
      <c r="M274" s="1">
        <v>42186</v>
      </c>
      <c r="X274" t="s">
        <v>1060</v>
      </c>
      <c r="Y274">
        <v>7494507</v>
      </c>
      <c r="Z274">
        <v>4977558</v>
      </c>
      <c r="AA274">
        <f t="shared" si="8"/>
        <v>2015</v>
      </c>
      <c r="AB274">
        <f t="shared" si="9"/>
        <v>11</v>
      </c>
    </row>
    <row r="275" spans="1:28" x14ac:dyDescent="0.25">
      <c r="A275">
        <v>274</v>
      </c>
      <c r="B275" t="s">
        <v>28</v>
      </c>
      <c r="C275" t="s">
        <v>29</v>
      </c>
      <c r="D275" t="s">
        <v>1061</v>
      </c>
      <c r="E275" t="s">
        <v>1062</v>
      </c>
      <c r="F275" t="s">
        <v>1063</v>
      </c>
      <c r="G275">
        <v>577</v>
      </c>
      <c r="I275" t="s">
        <v>1064</v>
      </c>
      <c r="J275" t="s">
        <v>1065</v>
      </c>
      <c r="K275" t="s">
        <v>1066</v>
      </c>
      <c r="L275" s="1">
        <v>42368</v>
      </c>
      <c r="M275" s="1">
        <v>42341</v>
      </c>
      <c r="N275" t="s">
        <v>36</v>
      </c>
      <c r="O275" t="s">
        <v>36</v>
      </c>
      <c r="P275" t="s">
        <v>36</v>
      </c>
      <c r="Q275">
        <v>1</v>
      </c>
      <c r="S275">
        <v>2045</v>
      </c>
      <c r="T275">
        <v>10</v>
      </c>
      <c r="U275">
        <v>1542</v>
      </c>
      <c r="V275" t="s">
        <v>1067</v>
      </c>
      <c r="W275" t="s">
        <v>36</v>
      </c>
      <c r="Y275">
        <v>7484181</v>
      </c>
      <c r="Z275">
        <v>4807409</v>
      </c>
      <c r="AA275">
        <f t="shared" si="8"/>
        <v>2015</v>
      </c>
      <c r="AB275">
        <f t="shared" si="9"/>
        <v>12</v>
      </c>
    </row>
    <row r="276" spans="1:28" x14ac:dyDescent="0.25">
      <c r="A276">
        <v>275</v>
      </c>
      <c r="B276" t="s">
        <v>28</v>
      </c>
      <c r="C276" t="s">
        <v>29</v>
      </c>
      <c r="D276" t="s">
        <v>1068</v>
      </c>
      <c r="E276" t="s">
        <v>1069</v>
      </c>
      <c r="F276" t="s">
        <v>1063</v>
      </c>
      <c r="G276">
        <v>375</v>
      </c>
      <c r="I276" t="s">
        <v>1070</v>
      </c>
      <c r="J276" t="s">
        <v>1071</v>
      </c>
      <c r="K276" t="s">
        <v>1072</v>
      </c>
      <c r="L276" s="1">
        <v>42388</v>
      </c>
      <c r="M276" s="1">
        <v>42361</v>
      </c>
      <c r="N276" t="s">
        <v>36</v>
      </c>
      <c r="O276" t="s">
        <v>36</v>
      </c>
      <c r="P276" t="s">
        <v>36</v>
      </c>
      <c r="Q276">
        <v>1</v>
      </c>
      <c r="R276">
        <v>42186</v>
      </c>
      <c r="S276">
        <v>2065</v>
      </c>
      <c r="T276">
        <v>10</v>
      </c>
      <c r="U276">
        <v>1771</v>
      </c>
      <c r="V276" t="s">
        <v>1073</v>
      </c>
      <c r="W276" t="s">
        <v>36</v>
      </c>
      <c r="Y276">
        <v>7495070</v>
      </c>
      <c r="Z276">
        <v>4813450</v>
      </c>
      <c r="AA276">
        <f t="shared" si="8"/>
        <v>2016</v>
      </c>
      <c r="AB276">
        <f t="shared" si="9"/>
        <v>1</v>
      </c>
    </row>
    <row r="277" spans="1:28" x14ac:dyDescent="0.25">
      <c r="A277">
        <v>276</v>
      </c>
      <c r="B277" t="s">
        <v>28</v>
      </c>
      <c r="C277" t="s">
        <v>29</v>
      </c>
      <c r="D277" t="s">
        <v>1074</v>
      </c>
      <c r="E277" t="s">
        <v>44</v>
      </c>
      <c r="F277" t="s">
        <v>45</v>
      </c>
      <c r="G277">
        <v>160</v>
      </c>
      <c r="I277" t="s">
        <v>1075</v>
      </c>
      <c r="J277" t="s">
        <v>1076</v>
      </c>
      <c r="K277" t="s">
        <v>1077</v>
      </c>
      <c r="L277" s="1">
        <v>42368</v>
      </c>
      <c r="M277" s="1">
        <v>42362</v>
      </c>
      <c r="N277" t="s">
        <v>36</v>
      </c>
      <c r="O277" t="s">
        <v>36</v>
      </c>
      <c r="P277" t="s">
        <v>36</v>
      </c>
      <c r="Q277">
        <v>2</v>
      </c>
      <c r="S277">
        <v>2045</v>
      </c>
      <c r="T277">
        <v>10</v>
      </c>
      <c r="U277">
        <v>993</v>
      </c>
      <c r="V277" t="s">
        <v>1078</v>
      </c>
      <c r="W277" t="s">
        <v>36</v>
      </c>
      <c r="Y277">
        <v>7531666</v>
      </c>
      <c r="Z277">
        <v>4785274</v>
      </c>
      <c r="AA277">
        <f t="shared" si="8"/>
        <v>2015</v>
      </c>
      <c r="AB277">
        <f t="shared" si="9"/>
        <v>12</v>
      </c>
    </row>
    <row r="278" spans="1:28" x14ac:dyDescent="0.25">
      <c r="A278">
        <v>277</v>
      </c>
      <c r="B278" t="s">
        <v>28</v>
      </c>
      <c r="C278" t="s">
        <v>29</v>
      </c>
      <c r="D278" t="s">
        <v>1079</v>
      </c>
      <c r="E278" t="s">
        <v>1080</v>
      </c>
      <c r="F278" t="s">
        <v>245</v>
      </c>
      <c r="G278">
        <v>610</v>
      </c>
      <c r="I278" t="s">
        <v>1081</v>
      </c>
      <c r="J278" t="s">
        <v>1082</v>
      </c>
      <c r="K278" t="s">
        <v>1083</v>
      </c>
      <c r="L278" s="1">
        <v>42417</v>
      </c>
      <c r="M278" s="1">
        <v>42417</v>
      </c>
      <c r="N278" t="s">
        <v>36</v>
      </c>
      <c r="O278" t="s">
        <v>36</v>
      </c>
      <c r="P278" t="s">
        <v>36</v>
      </c>
      <c r="Q278">
        <v>2</v>
      </c>
      <c r="R278">
        <v>42398</v>
      </c>
      <c r="S278">
        <v>2056</v>
      </c>
      <c r="T278">
        <v>10</v>
      </c>
      <c r="U278">
        <v>3013</v>
      </c>
      <c r="V278" t="s">
        <v>1084</v>
      </c>
      <c r="W278" t="s">
        <v>36</v>
      </c>
      <c r="Y278">
        <v>7562330</v>
      </c>
      <c r="Z278">
        <v>4690410</v>
      </c>
      <c r="AA278">
        <f t="shared" si="8"/>
        <v>2016</v>
      </c>
      <c r="AB278">
        <f t="shared" si="9"/>
        <v>2</v>
      </c>
    </row>
    <row r="279" spans="1:28" x14ac:dyDescent="0.25">
      <c r="A279">
        <v>278</v>
      </c>
      <c r="B279" t="s">
        <v>150</v>
      </c>
      <c r="C279" t="s">
        <v>120</v>
      </c>
      <c r="D279" t="s">
        <v>1085</v>
      </c>
      <c r="E279" t="s">
        <v>1086</v>
      </c>
      <c r="F279" t="s">
        <v>209</v>
      </c>
      <c r="G279">
        <v>9984</v>
      </c>
      <c r="H279">
        <v>9630</v>
      </c>
      <c r="I279" t="s">
        <v>1087</v>
      </c>
      <c r="J279" t="s">
        <v>1088</v>
      </c>
      <c r="K279" t="s">
        <v>1089</v>
      </c>
      <c r="L279" s="1">
        <v>42396</v>
      </c>
      <c r="M279" s="1">
        <v>42366</v>
      </c>
      <c r="Y279">
        <v>7407251</v>
      </c>
      <c r="Z279">
        <v>5012312</v>
      </c>
      <c r="AA279">
        <f t="shared" si="8"/>
        <v>2016</v>
      </c>
      <c r="AB279">
        <f t="shared" si="9"/>
        <v>1</v>
      </c>
    </row>
    <row r="280" spans="1:28" x14ac:dyDescent="0.25">
      <c r="A280">
        <v>279</v>
      </c>
      <c r="B280" t="s">
        <v>150</v>
      </c>
      <c r="C280" t="s">
        <v>144</v>
      </c>
      <c r="D280" t="s">
        <v>1090</v>
      </c>
      <c r="E280" t="s">
        <v>1091</v>
      </c>
      <c r="F280" t="s">
        <v>276</v>
      </c>
      <c r="G280">
        <v>68000</v>
      </c>
      <c r="I280" t="s">
        <v>252</v>
      </c>
      <c r="J280" t="s">
        <v>253</v>
      </c>
      <c r="K280" t="s">
        <v>1092</v>
      </c>
      <c r="L280" s="1">
        <v>42468</v>
      </c>
      <c r="M280" s="1">
        <v>42193</v>
      </c>
      <c r="AA280">
        <f t="shared" si="8"/>
        <v>2016</v>
      </c>
      <c r="AB280">
        <f t="shared" si="9"/>
        <v>4</v>
      </c>
    </row>
    <row r="281" spans="1:28" x14ac:dyDescent="0.25">
      <c r="A281">
        <v>280</v>
      </c>
      <c r="B281" t="s">
        <v>28</v>
      </c>
      <c r="C281" t="s">
        <v>29</v>
      </c>
      <c r="D281" t="s">
        <v>1093</v>
      </c>
      <c r="E281" t="s">
        <v>1094</v>
      </c>
      <c r="F281" t="s">
        <v>310</v>
      </c>
      <c r="G281">
        <v>315</v>
      </c>
      <c r="I281" t="s">
        <v>1095</v>
      </c>
      <c r="J281" t="s">
        <v>1096</v>
      </c>
      <c r="K281" t="s">
        <v>1097</v>
      </c>
      <c r="L281" s="1">
        <v>42439</v>
      </c>
      <c r="M281" s="1">
        <v>42398</v>
      </c>
      <c r="N281" t="s">
        <v>36</v>
      </c>
      <c r="O281" t="s">
        <v>36</v>
      </c>
      <c r="P281" t="s">
        <v>36</v>
      </c>
      <c r="Q281">
        <v>1</v>
      </c>
      <c r="R281">
        <v>42353</v>
      </c>
      <c r="S281">
        <v>2056</v>
      </c>
      <c r="T281">
        <v>10</v>
      </c>
      <c r="U281">
        <v>1805</v>
      </c>
      <c r="V281" t="s">
        <v>1098</v>
      </c>
      <c r="W281" t="s">
        <v>36</v>
      </c>
      <c r="Y281">
        <v>7619246</v>
      </c>
      <c r="Z281">
        <v>4693407</v>
      </c>
      <c r="AA281">
        <f t="shared" si="8"/>
        <v>2016</v>
      </c>
      <c r="AB281">
        <f t="shared" si="9"/>
        <v>3</v>
      </c>
    </row>
    <row r="282" spans="1:28" x14ac:dyDescent="0.25">
      <c r="A282">
        <v>281</v>
      </c>
      <c r="B282" t="s">
        <v>28</v>
      </c>
      <c r="C282" t="s">
        <v>29</v>
      </c>
      <c r="D282" t="s">
        <v>1099</v>
      </c>
      <c r="E282" t="s">
        <v>1100</v>
      </c>
      <c r="F282" t="s">
        <v>146</v>
      </c>
      <c r="G282">
        <v>291</v>
      </c>
      <c r="I282" t="s">
        <v>1101</v>
      </c>
      <c r="J282" t="s">
        <v>1102</v>
      </c>
      <c r="K282" t="s">
        <v>1103</v>
      </c>
      <c r="L282" s="1">
        <v>42454</v>
      </c>
      <c r="M282" s="1">
        <v>42454</v>
      </c>
      <c r="N282" t="s">
        <v>36</v>
      </c>
      <c r="O282" t="s">
        <v>36</v>
      </c>
      <c r="P282" t="s">
        <v>36</v>
      </c>
      <c r="Q282">
        <v>1</v>
      </c>
      <c r="R282">
        <v>42453</v>
      </c>
      <c r="S282">
        <v>2050</v>
      </c>
      <c r="T282">
        <v>10</v>
      </c>
      <c r="U282">
        <v>750</v>
      </c>
      <c r="V282" t="s">
        <v>1104</v>
      </c>
      <c r="W282" t="s">
        <v>36</v>
      </c>
      <c r="X282" t="s">
        <v>1105</v>
      </c>
      <c r="Y282">
        <v>7456722</v>
      </c>
      <c r="Z282">
        <v>4757798</v>
      </c>
      <c r="AA282">
        <f t="shared" si="8"/>
        <v>2016</v>
      </c>
      <c r="AB282">
        <f t="shared" si="9"/>
        <v>3</v>
      </c>
    </row>
    <row r="283" spans="1:28" x14ac:dyDescent="0.25">
      <c r="A283">
        <v>282</v>
      </c>
      <c r="B283" t="s">
        <v>150</v>
      </c>
      <c r="C283" t="s">
        <v>29</v>
      </c>
      <c r="D283" t="s">
        <v>1106</v>
      </c>
      <c r="E283" t="s">
        <v>1107</v>
      </c>
      <c r="F283" t="s">
        <v>426</v>
      </c>
      <c r="G283">
        <v>360</v>
      </c>
      <c r="I283" t="s">
        <v>1108</v>
      </c>
      <c r="J283" t="s">
        <v>1109</v>
      </c>
      <c r="K283" t="s">
        <v>1110</v>
      </c>
      <c r="L283" s="1">
        <v>42460</v>
      </c>
      <c r="M283" s="1">
        <v>42433</v>
      </c>
      <c r="AA283">
        <f t="shared" si="8"/>
        <v>2016</v>
      </c>
      <c r="AB283">
        <f t="shared" si="9"/>
        <v>3</v>
      </c>
    </row>
    <row r="284" spans="1:28" x14ac:dyDescent="0.25">
      <c r="A284">
        <v>283</v>
      </c>
      <c r="B284" t="s">
        <v>150</v>
      </c>
      <c r="C284" t="s">
        <v>29</v>
      </c>
      <c r="D284" t="s">
        <v>1111</v>
      </c>
      <c r="E284" t="s">
        <v>1112</v>
      </c>
      <c r="F284" t="s">
        <v>426</v>
      </c>
      <c r="G284">
        <v>320</v>
      </c>
      <c r="I284" t="s">
        <v>1113</v>
      </c>
      <c r="J284" t="s">
        <v>1114</v>
      </c>
      <c r="K284" t="s">
        <v>1115</v>
      </c>
      <c r="L284" s="1">
        <v>42460</v>
      </c>
      <c r="M284" s="1">
        <v>42433</v>
      </c>
      <c r="AA284">
        <f t="shared" si="8"/>
        <v>2016</v>
      </c>
      <c r="AB284">
        <f t="shared" si="9"/>
        <v>3</v>
      </c>
    </row>
    <row r="285" spans="1:28" x14ac:dyDescent="0.25">
      <c r="A285">
        <v>284</v>
      </c>
      <c r="B285" t="s">
        <v>28</v>
      </c>
      <c r="C285" t="s">
        <v>103</v>
      </c>
      <c r="D285" t="s">
        <v>640</v>
      </c>
      <c r="E285" t="s">
        <v>345</v>
      </c>
      <c r="F285" t="s">
        <v>346</v>
      </c>
      <c r="G285">
        <v>30</v>
      </c>
      <c r="I285" t="s">
        <v>317</v>
      </c>
      <c r="J285" t="s">
        <v>318</v>
      </c>
      <c r="K285" t="s">
        <v>1116</v>
      </c>
      <c r="L285" s="1">
        <v>42465</v>
      </c>
      <c r="M285" s="1">
        <v>42368</v>
      </c>
      <c r="N285" t="s">
        <v>36</v>
      </c>
      <c r="O285" t="s">
        <v>36</v>
      </c>
      <c r="P285" t="s">
        <v>36</v>
      </c>
      <c r="Q285">
        <v>1</v>
      </c>
      <c r="R285">
        <v>42409</v>
      </c>
      <c r="S285">
        <v>2040</v>
      </c>
      <c r="U285">
        <v>54</v>
      </c>
      <c r="V285" t="s">
        <v>348</v>
      </c>
      <c r="W285" t="s">
        <v>1117</v>
      </c>
      <c r="Y285">
        <v>7578930</v>
      </c>
      <c r="Z285">
        <v>4762654</v>
      </c>
      <c r="AA285">
        <f t="shared" si="8"/>
        <v>2016</v>
      </c>
      <c r="AB285">
        <f t="shared" si="9"/>
        <v>4</v>
      </c>
    </row>
    <row r="286" spans="1:28" x14ac:dyDescent="0.25">
      <c r="A286">
        <v>285</v>
      </c>
      <c r="B286" t="s">
        <v>28</v>
      </c>
      <c r="C286" t="s">
        <v>29</v>
      </c>
      <c r="D286" t="s">
        <v>1118</v>
      </c>
      <c r="E286" t="s">
        <v>991</v>
      </c>
      <c r="F286" t="s">
        <v>31</v>
      </c>
      <c r="G286">
        <v>410</v>
      </c>
      <c r="I286" t="s">
        <v>367</v>
      </c>
      <c r="J286" t="s">
        <v>368</v>
      </c>
      <c r="K286" t="s">
        <v>1119</v>
      </c>
      <c r="L286" s="1">
        <v>42481</v>
      </c>
      <c r="M286" s="1">
        <v>42467</v>
      </c>
      <c r="N286" t="s">
        <v>36</v>
      </c>
      <c r="O286" t="s">
        <v>36</v>
      </c>
      <c r="P286" t="s">
        <v>36</v>
      </c>
      <c r="R286">
        <v>42461</v>
      </c>
      <c r="T286">
        <v>10</v>
      </c>
      <c r="U286">
        <v>2010</v>
      </c>
      <c r="V286" t="s">
        <v>1120</v>
      </c>
      <c r="W286" t="s">
        <v>36</v>
      </c>
      <c r="Y286">
        <v>7482938</v>
      </c>
      <c r="Z286">
        <v>4804987</v>
      </c>
      <c r="AA286">
        <f t="shared" si="8"/>
        <v>2016</v>
      </c>
      <c r="AB286">
        <f t="shared" si="9"/>
        <v>4</v>
      </c>
    </row>
    <row r="287" spans="1:28" x14ac:dyDescent="0.25">
      <c r="A287">
        <v>286</v>
      </c>
      <c r="B287" t="s">
        <v>28</v>
      </c>
      <c r="C287" t="s">
        <v>125</v>
      </c>
      <c r="D287" t="s">
        <v>1121</v>
      </c>
      <c r="E287" t="s">
        <v>1122</v>
      </c>
      <c r="F287" t="s">
        <v>1123</v>
      </c>
      <c r="G287">
        <v>600</v>
      </c>
      <c r="I287" t="s">
        <v>1124</v>
      </c>
      <c r="J287" t="s">
        <v>1125</v>
      </c>
      <c r="K287" t="s">
        <v>1126</v>
      </c>
      <c r="L287" s="1">
        <v>42502</v>
      </c>
      <c r="M287" s="1">
        <v>42496</v>
      </c>
      <c r="N287" t="s">
        <v>132</v>
      </c>
      <c r="S287">
        <v>2031</v>
      </c>
      <c r="T287">
        <v>20</v>
      </c>
      <c r="U287">
        <v>5256</v>
      </c>
      <c r="V287" t="s">
        <v>1127</v>
      </c>
      <c r="W287" t="s">
        <v>36</v>
      </c>
      <c r="Y287">
        <v>7563960</v>
      </c>
      <c r="Z287">
        <v>5039500</v>
      </c>
      <c r="AA287">
        <f t="shared" si="8"/>
        <v>2016</v>
      </c>
      <c r="AB287">
        <f t="shared" si="9"/>
        <v>5</v>
      </c>
    </row>
    <row r="288" spans="1:28" x14ac:dyDescent="0.25">
      <c r="A288">
        <v>287</v>
      </c>
      <c r="B288" t="s">
        <v>28</v>
      </c>
      <c r="C288" t="s">
        <v>29</v>
      </c>
      <c r="D288" t="s">
        <v>995</v>
      </c>
      <c r="E288" t="s">
        <v>996</v>
      </c>
      <c r="F288" t="s">
        <v>997</v>
      </c>
      <c r="G288">
        <v>480</v>
      </c>
      <c r="I288" t="s">
        <v>998</v>
      </c>
      <c r="J288" t="s">
        <v>999</v>
      </c>
      <c r="K288" t="s">
        <v>1128</v>
      </c>
      <c r="L288" s="1">
        <v>42520</v>
      </c>
      <c r="M288" s="1">
        <v>42488</v>
      </c>
      <c r="N288" t="s">
        <v>36</v>
      </c>
      <c r="O288" t="s">
        <v>36</v>
      </c>
      <c r="P288" t="s">
        <v>36</v>
      </c>
      <c r="R288">
        <v>42514</v>
      </c>
      <c r="S288">
        <v>2056</v>
      </c>
      <c r="T288">
        <v>35</v>
      </c>
      <c r="V288" t="s">
        <v>1129</v>
      </c>
      <c r="W288" t="s">
        <v>1000</v>
      </c>
      <c r="Y288">
        <v>7393095</v>
      </c>
      <c r="Z288">
        <v>4797608</v>
      </c>
      <c r="AA288">
        <f t="shared" si="8"/>
        <v>2016</v>
      </c>
      <c r="AB288">
        <f t="shared" si="9"/>
        <v>5</v>
      </c>
    </row>
    <row r="289" spans="1:28" x14ac:dyDescent="0.25">
      <c r="A289">
        <v>288</v>
      </c>
      <c r="B289" t="s">
        <v>28</v>
      </c>
      <c r="C289" t="s">
        <v>103</v>
      </c>
      <c r="D289" t="s">
        <v>649</v>
      </c>
      <c r="E289" t="s">
        <v>345</v>
      </c>
      <c r="F289" t="s">
        <v>346</v>
      </c>
      <c r="G289">
        <v>30</v>
      </c>
      <c r="I289" t="s">
        <v>317</v>
      </c>
      <c r="J289" t="s">
        <v>318</v>
      </c>
      <c r="K289" t="s">
        <v>1130</v>
      </c>
      <c r="L289" s="1">
        <v>42510</v>
      </c>
      <c r="M289" s="1">
        <v>42368</v>
      </c>
      <c r="N289" t="s">
        <v>36</v>
      </c>
      <c r="O289" t="s">
        <v>36</v>
      </c>
      <c r="P289" t="s">
        <v>36</v>
      </c>
      <c r="Q289">
        <v>1</v>
      </c>
      <c r="R289">
        <v>42480</v>
      </c>
      <c r="S289">
        <v>2040</v>
      </c>
      <c r="T289">
        <v>0.4</v>
      </c>
      <c r="U289">
        <v>54</v>
      </c>
      <c r="V289" t="s">
        <v>348</v>
      </c>
      <c r="W289" t="s">
        <v>650</v>
      </c>
      <c r="Y289">
        <v>7578935</v>
      </c>
      <c r="Z289">
        <v>4762642</v>
      </c>
      <c r="AA289">
        <f t="shared" si="8"/>
        <v>2016</v>
      </c>
      <c r="AB289">
        <f t="shared" si="9"/>
        <v>5</v>
      </c>
    </row>
    <row r="290" spans="1:28" x14ac:dyDescent="0.25">
      <c r="A290">
        <v>289</v>
      </c>
      <c r="B290" t="s">
        <v>28</v>
      </c>
      <c r="C290" t="s">
        <v>103</v>
      </c>
      <c r="D290" t="s">
        <v>643</v>
      </c>
      <c r="E290" t="s">
        <v>345</v>
      </c>
      <c r="F290" t="s">
        <v>346</v>
      </c>
      <c r="G290">
        <v>30</v>
      </c>
      <c r="I290" t="s">
        <v>317</v>
      </c>
      <c r="J290" t="s">
        <v>318</v>
      </c>
      <c r="K290" t="s">
        <v>1131</v>
      </c>
      <c r="L290" s="1">
        <v>42510</v>
      </c>
      <c r="M290" s="1">
        <v>42368</v>
      </c>
      <c r="N290" t="s">
        <v>36</v>
      </c>
      <c r="O290" t="s">
        <v>36</v>
      </c>
      <c r="P290" t="s">
        <v>36</v>
      </c>
      <c r="Q290">
        <v>1</v>
      </c>
      <c r="R290">
        <v>42480</v>
      </c>
      <c r="S290">
        <v>2040</v>
      </c>
      <c r="T290">
        <v>0.4</v>
      </c>
      <c r="U290">
        <v>54</v>
      </c>
      <c r="V290" t="s">
        <v>348</v>
      </c>
      <c r="W290" t="s">
        <v>644</v>
      </c>
      <c r="Y290">
        <v>7578931</v>
      </c>
      <c r="Z290">
        <v>4762651</v>
      </c>
      <c r="AA290">
        <f t="shared" si="8"/>
        <v>2016</v>
      </c>
      <c r="AB290">
        <f t="shared" si="9"/>
        <v>5</v>
      </c>
    </row>
    <row r="291" spans="1:28" x14ac:dyDescent="0.25">
      <c r="A291">
        <v>290</v>
      </c>
      <c r="B291" t="s">
        <v>28</v>
      </c>
      <c r="C291" t="s">
        <v>103</v>
      </c>
      <c r="D291" t="s">
        <v>645</v>
      </c>
      <c r="E291" t="s">
        <v>345</v>
      </c>
      <c r="F291" t="s">
        <v>346</v>
      </c>
      <c r="G291">
        <v>30</v>
      </c>
      <c r="I291" t="s">
        <v>317</v>
      </c>
      <c r="J291" t="s">
        <v>318</v>
      </c>
      <c r="K291" t="s">
        <v>1132</v>
      </c>
      <c r="L291" s="1">
        <v>42510</v>
      </c>
      <c r="M291" s="1">
        <v>42368</v>
      </c>
      <c r="N291" t="s">
        <v>36</v>
      </c>
      <c r="O291" t="s">
        <v>36</v>
      </c>
      <c r="P291" t="s">
        <v>36</v>
      </c>
      <c r="Q291">
        <v>1</v>
      </c>
      <c r="R291">
        <v>42482</v>
      </c>
      <c r="S291">
        <v>2040</v>
      </c>
      <c r="T291">
        <v>0.4</v>
      </c>
      <c r="U291">
        <v>54</v>
      </c>
      <c r="V291" t="s">
        <v>348</v>
      </c>
      <c r="W291" t="s">
        <v>646</v>
      </c>
      <c r="Y291">
        <v>7578945</v>
      </c>
      <c r="Z291">
        <v>4762624</v>
      </c>
      <c r="AA291">
        <f t="shared" si="8"/>
        <v>2016</v>
      </c>
      <c r="AB291">
        <f t="shared" si="9"/>
        <v>5</v>
      </c>
    </row>
    <row r="292" spans="1:28" x14ac:dyDescent="0.25">
      <c r="A292">
        <v>291</v>
      </c>
      <c r="B292" t="s">
        <v>28</v>
      </c>
      <c r="C292" t="s">
        <v>103</v>
      </c>
      <c r="D292" t="s">
        <v>647</v>
      </c>
      <c r="E292" t="s">
        <v>345</v>
      </c>
      <c r="F292" t="s">
        <v>346</v>
      </c>
      <c r="G292">
        <v>30</v>
      </c>
      <c r="I292" t="s">
        <v>317</v>
      </c>
      <c r="J292" t="s">
        <v>318</v>
      </c>
      <c r="K292" t="s">
        <v>1133</v>
      </c>
      <c r="L292" s="1">
        <v>42510</v>
      </c>
      <c r="M292" s="1">
        <v>42368</v>
      </c>
      <c r="N292" t="s">
        <v>36</v>
      </c>
      <c r="O292" t="s">
        <v>36</v>
      </c>
      <c r="P292" t="s">
        <v>36</v>
      </c>
      <c r="Q292">
        <v>1</v>
      </c>
      <c r="R292">
        <v>42482</v>
      </c>
      <c r="S292">
        <v>2040</v>
      </c>
      <c r="T292">
        <v>0.4</v>
      </c>
      <c r="U292">
        <v>54</v>
      </c>
      <c r="V292" t="s">
        <v>348</v>
      </c>
      <c r="W292" t="s">
        <v>648</v>
      </c>
      <c r="Y292">
        <v>7578951</v>
      </c>
      <c r="Z292">
        <v>4762610</v>
      </c>
      <c r="AA292">
        <f t="shared" si="8"/>
        <v>2016</v>
      </c>
      <c r="AB292">
        <f t="shared" si="9"/>
        <v>5</v>
      </c>
    </row>
    <row r="293" spans="1:28" x14ac:dyDescent="0.25">
      <c r="A293">
        <v>292</v>
      </c>
      <c r="B293" t="s">
        <v>28</v>
      </c>
      <c r="C293" t="s">
        <v>103</v>
      </c>
      <c r="D293" t="s">
        <v>651</v>
      </c>
      <c r="E293" t="s">
        <v>345</v>
      </c>
      <c r="F293" t="s">
        <v>346</v>
      </c>
      <c r="G293">
        <v>30</v>
      </c>
      <c r="I293" t="s">
        <v>317</v>
      </c>
      <c r="J293" t="s">
        <v>318</v>
      </c>
      <c r="K293" t="s">
        <v>1134</v>
      </c>
      <c r="L293" s="1">
        <v>42536</v>
      </c>
      <c r="M293" s="1">
        <v>42368</v>
      </c>
      <c r="N293" t="s">
        <v>36</v>
      </c>
      <c r="O293" t="s">
        <v>36</v>
      </c>
      <c r="P293" t="s">
        <v>36</v>
      </c>
      <c r="Q293">
        <v>1</v>
      </c>
      <c r="R293">
        <v>42481</v>
      </c>
      <c r="S293">
        <v>2040</v>
      </c>
      <c r="T293">
        <v>0.4</v>
      </c>
      <c r="U293">
        <v>54</v>
      </c>
      <c r="V293" t="s">
        <v>348</v>
      </c>
      <c r="W293" t="s">
        <v>652</v>
      </c>
      <c r="Y293">
        <v>7578925</v>
      </c>
      <c r="Z293">
        <v>4762661</v>
      </c>
      <c r="AA293">
        <f t="shared" si="8"/>
        <v>2016</v>
      </c>
      <c r="AB293">
        <f t="shared" si="9"/>
        <v>6</v>
      </c>
    </row>
    <row r="294" spans="1:28" x14ac:dyDescent="0.25">
      <c r="A294">
        <v>293</v>
      </c>
      <c r="B294" t="s">
        <v>150</v>
      </c>
      <c r="C294" t="s">
        <v>103</v>
      </c>
      <c r="D294" t="s">
        <v>1135</v>
      </c>
      <c r="E294" t="s">
        <v>1136</v>
      </c>
      <c r="F294" t="s">
        <v>209</v>
      </c>
      <c r="G294">
        <v>16.3</v>
      </c>
      <c r="I294" t="s">
        <v>231</v>
      </c>
      <c r="J294" t="s">
        <v>232</v>
      </c>
      <c r="K294" t="s">
        <v>1137</v>
      </c>
      <c r="L294" s="1">
        <v>42585</v>
      </c>
      <c r="M294" s="1">
        <v>42622</v>
      </c>
      <c r="AA294">
        <f t="shared" si="8"/>
        <v>2016</v>
      </c>
      <c r="AB294">
        <f t="shared" si="9"/>
        <v>8</v>
      </c>
    </row>
    <row r="295" spans="1:28" x14ac:dyDescent="0.25">
      <c r="A295">
        <v>294</v>
      </c>
      <c r="B295" t="s">
        <v>28</v>
      </c>
      <c r="C295" t="s">
        <v>29</v>
      </c>
      <c r="D295" t="s">
        <v>1138</v>
      </c>
      <c r="E295" t="s">
        <v>1139</v>
      </c>
      <c r="F295" t="s">
        <v>771</v>
      </c>
      <c r="G295">
        <v>230</v>
      </c>
      <c r="I295" t="s">
        <v>1140</v>
      </c>
      <c r="J295" t="s">
        <v>1141</v>
      </c>
      <c r="K295" t="s">
        <v>1142</v>
      </c>
      <c r="L295" s="1">
        <v>42601</v>
      </c>
      <c r="M295" s="1">
        <v>42586</v>
      </c>
      <c r="N295" t="s">
        <v>36</v>
      </c>
      <c r="O295" t="s">
        <v>36</v>
      </c>
      <c r="P295" t="s">
        <v>36</v>
      </c>
      <c r="S295">
        <v>2115</v>
      </c>
      <c r="U295">
        <v>1353</v>
      </c>
      <c r="V295" t="s">
        <v>1143</v>
      </c>
      <c r="W295" t="s">
        <v>36</v>
      </c>
      <c r="Y295">
        <v>7606965</v>
      </c>
      <c r="Z295">
        <v>4722764</v>
      </c>
      <c r="AA295">
        <f t="shared" si="8"/>
        <v>2016</v>
      </c>
      <c r="AB295">
        <f t="shared" si="9"/>
        <v>8</v>
      </c>
    </row>
    <row r="296" spans="1:28" x14ac:dyDescent="0.25">
      <c r="A296">
        <v>295</v>
      </c>
      <c r="B296" t="s">
        <v>28</v>
      </c>
      <c r="C296" t="s">
        <v>103</v>
      </c>
      <c r="D296" t="s">
        <v>1144</v>
      </c>
      <c r="E296" t="s">
        <v>624</v>
      </c>
      <c r="F296" t="s">
        <v>41</v>
      </c>
      <c r="G296">
        <v>30</v>
      </c>
      <c r="I296" t="s">
        <v>625</v>
      </c>
      <c r="J296" t="s">
        <v>1145</v>
      </c>
      <c r="K296" t="s">
        <v>1146</v>
      </c>
      <c r="L296" s="1">
        <v>42335</v>
      </c>
      <c r="M296" s="1">
        <v>42305</v>
      </c>
      <c r="N296" t="s">
        <v>36</v>
      </c>
      <c r="O296" t="s">
        <v>36</v>
      </c>
      <c r="P296" t="s">
        <v>36</v>
      </c>
      <c r="Q296">
        <v>1</v>
      </c>
      <c r="R296">
        <v>42279</v>
      </c>
      <c r="S296">
        <v>2035</v>
      </c>
      <c r="T296">
        <v>0.4</v>
      </c>
      <c r="U296">
        <v>54</v>
      </c>
      <c r="V296" t="s">
        <v>1147</v>
      </c>
      <c r="W296" t="s">
        <v>627</v>
      </c>
      <c r="Y296">
        <v>7468006</v>
      </c>
      <c r="Z296">
        <v>4954834</v>
      </c>
      <c r="AA296">
        <f t="shared" si="8"/>
        <v>2015</v>
      </c>
      <c r="AB296">
        <f t="shared" si="9"/>
        <v>11</v>
      </c>
    </row>
    <row r="297" spans="1:28" x14ac:dyDescent="0.25">
      <c r="A297">
        <v>296</v>
      </c>
      <c r="B297" t="s">
        <v>150</v>
      </c>
      <c r="C297" t="s">
        <v>125</v>
      </c>
      <c r="D297" t="s">
        <v>1148</v>
      </c>
      <c r="E297" t="s">
        <v>1149</v>
      </c>
      <c r="F297" t="s">
        <v>677</v>
      </c>
      <c r="G297">
        <v>2000</v>
      </c>
      <c r="I297" t="s">
        <v>1150</v>
      </c>
      <c r="J297" t="s">
        <v>1151</v>
      </c>
      <c r="K297" t="s">
        <v>1152</v>
      </c>
      <c r="L297" s="1">
        <v>42600</v>
      </c>
      <c r="M297" s="1">
        <v>42565</v>
      </c>
      <c r="W297" t="s">
        <v>1153</v>
      </c>
      <c r="Y297">
        <v>6615227</v>
      </c>
      <c r="Z297">
        <v>5079654</v>
      </c>
      <c r="AA297">
        <f t="shared" si="8"/>
        <v>2016</v>
      </c>
      <c r="AB297">
        <f t="shared" si="9"/>
        <v>8</v>
      </c>
    </row>
    <row r="298" spans="1:28" x14ac:dyDescent="0.25">
      <c r="A298">
        <v>297</v>
      </c>
      <c r="B298" t="s">
        <v>150</v>
      </c>
      <c r="C298" t="s">
        <v>103</v>
      </c>
      <c r="D298" t="s">
        <v>1154</v>
      </c>
      <c r="E298" t="s">
        <v>730</v>
      </c>
      <c r="F298" t="s">
        <v>688</v>
      </c>
      <c r="G298">
        <v>29.7</v>
      </c>
      <c r="I298" t="s">
        <v>689</v>
      </c>
      <c r="J298" t="s">
        <v>690</v>
      </c>
      <c r="K298" t="s">
        <v>1155</v>
      </c>
      <c r="L298" s="1">
        <v>42585</v>
      </c>
      <c r="M298" s="1">
        <v>42256</v>
      </c>
      <c r="Y298">
        <v>7358417</v>
      </c>
      <c r="Z298">
        <v>4933716</v>
      </c>
      <c r="AA298">
        <f t="shared" si="8"/>
        <v>2016</v>
      </c>
      <c r="AB298">
        <f t="shared" si="9"/>
        <v>8</v>
      </c>
    </row>
    <row r="299" spans="1:28" x14ac:dyDescent="0.25">
      <c r="A299">
        <v>298</v>
      </c>
      <c r="B299" t="s">
        <v>28</v>
      </c>
      <c r="C299" t="s">
        <v>125</v>
      </c>
      <c r="D299" t="s">
        <v>972</v>
      </c>
      <c r="E299" t="s">
        <v>1156</v>
      </c>
      <c r="F299" t="s">
        <v>972</v>
      </c>
      <c r="G299">
        <v>3570</v>
      </c>
      <c r="H299">
        <v>2028</v>
      </c>
      <c r="I299" t="s">
        <v>1157</v>
      </c>
      <c r="J299" t="s">
        <v>1158</v>
      </c>
      <c r="K299" t="s">
        <v>1159</v>
      </c>
      <c r="L299" s="1">
        <v>42625</v>
      </c>
      <c r="M299" s="1">
        <v>42600</v>
      </c>
      <c r="N299" t="s">
        <v>132</v>
      </c>
      <c r="O299" t="s">
        <v>133</v>
      </c>
      <c r="Q299">
        <v>3</v>
      </c>
      <c r="S299">
        <v>2036</v>
      </c>
      <c r="T299">
        <v>20</v>
      </c>
      <c r="U299">
        <v>29200</v>
      </c>
      <c r="V299" t="s">
        <v>1160</v>
      </c>
      <c r="W299" t="s">
        <v>36</v>
      </c>
      <c r="Y299">
        <v>7495030</v>
      </c>
      <c r="Z299">
        <v>5001850</v>
      </c>
      <c r="AA299">
        <f t="shared" si="8"/>
        <v>2016</v>
      </c>
      <c r="AB299">
        <f t="shared" si="9"/>
        <v>9</v>
      </c>
    </row>
    <row r="300" spans="1:28" x14ac:dyDescent="0.25">
      <c r="A300">
        <v>299</v>
      </c>
      <c r="B300" t="s">
        <v>28</v>
      </c>
      <c r="C300" t="s">
        <v>144</v>
      </c>
      <c r="D300" t="s">
        <v>109</v>
      </c>
      <c r="E300" t="s">
        <v>925</v>
      </c>
      <c r="F300" t="s">
        <v>109</v>
      </c>
      <c r="G300">
        <v>9900</v>
      </c>
      <c r="I300" t="s">
        <v>926</v>
      </c>
      <c r="J300" t="s">
        <v>927</v>
      </c>
      <c r="K300" t="s">
        <v>1161</v>
      </c>
      <c r="L300" s="1">
        <v>42636</v>
      </c>
      <c r="M300" s="1">
        <v>42636</v>
      </c>
      <c r="N300" t="s">
        <v>36</v>
      </c>
      <c r="O300" t="s">
        <v>36</v>
      </c>
      <c r="P300" t="s">
        <v>36</v>
      </c>
      <c r="Q300">
        <v>3</v>
      </c>
      <c r="R300">
        <v>42636</v>
      </c>
      <c r="S300">
        <v>2036</v>
      </c>
      <c r="T300">
        <v>20</v>
      </c>
      <c r="U300">
        <v>26800</v>
      </c>
      <c r="V300" t="s">
        <v>1162</v>
      </c>
      <c r="W300" t="s">
        <v>928</v>
      </c>
      <c r="Y300">
        <v>7390060</v>
      </c>
      <c r="Z300">
        <v>5056318</v>
      </c>
      <c r="AA300">
        <f t="shared" si="8"/>
        <v>2016</v>
      </c>
      <c r="AB300">
        <f t="shared" si="9"/>
        <v>9</v>
      </c>
    </row>
    <row r="301" spans="1:28" x14ac:dyDescent="0.25">
      <c r="A301">
        <v>300</v>
      </c>
      <c r="B301" t="s">
        <v>28</v>
      </c>
      <c r="C301" t="s">
        <v>29</v>
      </c>
      <c r="D301" t="s">
        <v>1163</v>
      </c>
      <c r="E301" t="s">
        <v>1164</v>
      </c>
      <c r="F301" t="s">
        <v>1165</v>
      </c>
      <c r="G301">
        <v>350</v>
      </c>
      <c r="I301" t="s">
        <v>1166</v>
      </c>
      <c r="J301" t="s">
        <v>1167</v>
      </c>
      <c r="K301" t="s">
        <v>1168</v>
      </c>
      <c r="L301" s="1">
        <v>42650</v>
      </c>
      <c r="M301" s="1">
        <v>42647</v>
      </c>
      <c r="N301" t="s">
        <v>36</v>
      </c>
      <c r="O301" t="s">
        <v>36</v>
      </c>
      <c r="P301" t="s">
        <v>36</v>
      </c>
      <c r="Q301">
        <v>1</v>
      </c>
      <c r="R301">
        <v>42640</v>
      </c>
      <c r="T301">
        <v>10</v>
      </c>
      <c r="U301">
        <v>1996</v>
      </c>
      <c r="V301" t="s">
        <v>616</v>
      </c>
      <c r="W301" t="s">
        <v>36</v>
      </c>
      <c r="Y301">
        <v>7587842</v>
      </c>
      <c r="Z301">
        <v>4715685</v>
      </c>
      <c r="AA301">
        <f t="shared" si="8"/>
        <v>2016</v>
      </c>
      <c r="AB301">
        <f t="shared" si="9"/>
        <v>10</v>
      </c>
    </row>
    <row r="302" spans="1:28" x14ac:dyDescent="0.25">
      <c r="A302">
        <v>301</v>
      </c>
      <c r="B302" t="s">
        <v>28</v>
      </c>
      <c r="C302" t="s">
        <v>125</v>
      </c>
      <c r="D302" t="s">
        <v>1169</v>
      </c>
      <c r="E302" t="s">
        <v>1170</v>
      </c>
      <c r="F302" t="s">
        <v>1171</v>
      </c>
      <c r="G302">
        <v>650</v>
      </c>
      <c r="H302">
        <v>677</v>
      </c>
      <c r="I302" t="s">
        <v>1172</v>
      </c>
      <c r="J302" t="s">
        <v>1173</v>
      </c>
      <c r="K302" t="s">
        <v>1174</v>
      </c>
      <c r="L302" s="1">
        <v>42677</v>
      </c>
      <c r="M302" s="1">
        <v>42667</v>
      </c>
      <c r="N302" t="s">
        <v>132</v>
      </c>
      <c r="Q302">
        <v>1</v>
      </c>
      <c r="T302">
        <v>20</v>
      </c>
      <c r="U302">
        <v>5340</v>
      </c>
      <c r="V302" t="s">
        <v>1175</v>
      </c>
      <c r="W302" t="s">
        <v>36</v>
      </c>
      <c r="Y302">
        <v>7363162</v>
      </c>
      <c r="Z302">
        <v>5029940</v>
      </c>
      <c r="AA302">
        <f t="shared" si="8"/>
        <v>2016</v>
      </c>
      <c r="AB302">
        <f t="shared" si="9"/>
        <v>11</v>
      </c>
    </row>
    <row r="303" spans="1:28" x14ac:dyDescent="0.25">
      <c r="A303">
        <v>302</v>
      </c>
      <c r="B303" t="s">
        <v>28</v>
      </c>
      <c r="C303" t="s">
        <v>125</v>
      </c>
      <c r="D303" t="s">
        <v>1176</v>
      </c>
      <c r="E303" t="s">
        <v>1170</v>
      </c>
      <c r="F303" t="s">
        <v>1171</v>
      </c>
      <c r="G303">
        <v>650</v>
      </c>
      <c r="H303">
        <v>677</v>
      </c>
      <c r="I303" t="s">
        <v>1177</v>
      </c>
      <c r="J303" t="s">
        <v>1178</v>
      </c>
      <c r="K303" t="s">
        <v>1179</v>
      </c>
      <c r="L303" s="1">
        <v>42677</v>
      </c>
      <c r="M303" s="1">
        <v>42667</v>
      </c>
      <c r="N303" t="s">
        <v>132</v>
      </c>
      <c r="Q303">
        <v>1</v>
      </c>
      <c r="T303">
        <v>20</v>
      </c>
      <c r="U303">
        <v>5340</v>
      </c>
      <c r="V303" t="s">
        <v>1175</v>
      </c>
      <c r="W303" t="s">
        <v>36</v>
      </c>
      <c r="Y303">
        <v>7363139</v>
      </c>
      <c r="Z303">
        <v>5029898</v>
      </c>
      <c r="AA303">
        <f t="shared" si="8"/>
        <v>2016</v>
      </c>
      <c r="AB303">
        <f t="shared" si="9"/>
        <v>11</v>
      </c>
    </row>
    <row r="304" spans="1:28" x14ac:dyDescent="0.25">
      <c r="A304">
        <v>303</v>
      </c>
      <c r="B304" t="s">
        <v>28</v>
      </c>
      <c r="C304" t="s">
        <v>29</v>
      </c>
      <c r="D304" t="s">
        <v>1180</v>
      </c>
      <c r="E304" t="s">
        <v>1181</v>
      </c>
      <c r="F304" t="s">
        <v>694</v>
      </c>
      <c r="G304">
        <v>50</v>
      </c>
      <c r="I304" t="s">
        <v>1182</v>
      </c>
      <c r="J304" t="s">
        <v>1183</v>
      </c>
      <c r="K304" t="s">
        <v>1184</v>
      </c>
      <c r="L304" s="1">
        <v>42677</v>
      </c>
      <c r="M304" s="1">
        <v>42647</v>
      </c>
      <c r="N304" t="s">
        <v>36</v>
      </c>
      <c r="O304" t="s">
        <v>36</v>
      </c>
      <c r="P304" t="s">
        <v>36</v>
      </c>
      <c r="Q304">
        <v>1</v>
      </c>
      <c r="R304">
        <v>42584</v>
      </c>
      <c r="T304">
        <v>0.4</v>
      </c>
      <c r="U304">
        <v>0.17799999999999999</v>
      </c>
      <c r="V304" t="s">
        <v>1185</v>
      </c>
      <c r="W304" t="s">
        <v>36</v>
      </c>
      <c r="Y304">
        <v>7401234</v>
      </c>
      <c r="Z304">
        <v>4813464</v>
      </c>
      <c r="AA304">
        <f t="shared" si="8"/>
        <v>2016</v>
      </c>
      <c r="AB304">
        <f t="shared" si="9"/>
        <v>11</v>
      </c>
    </row>
    <row r="305" spans="1:28" x14ac:dyDescent="0.25">
      <c r="A305">
        <v>304</v>
      </c>
      <c r="B305" t="s">
        <v>28</v>
      </c>
      <c r="C305" t="s">
        <v>103</v>
      </c>
      <c r="D305" t="s">
        <v>1135</v>
      </c>
      <c r="E305" t="s">
        <v>1136</v>
      </c>
      <c r="F305" t="s">
        <v>209</v>
      </c>
      <c r="G305">
        <v>16.3</v>
      </c>
      <c r="I305" t="s">
        <v>231</v>
      </c>
      <c r="J305" t="s">
        <v>232</v>
      </c>
      <c r="K305" t="s">
        <v>1186</v>
      </c>
      <c r="L305" s="1">
        <v>42682</v>
      </c>
      <c r="M305" s="1">
        <v>42664</v>
      </c>
      <c r="N305" t="s">
        <v>36</v>
      </c>
      <c r="O305" t="s">
        <v>36</v>
      </c>
      <c r="P305" t="s">
        <v>36</v>
      </c>
      <c r="T305">
        <v>0.4</v>
      </c>
      <c r="U305">
        <v>1.9E-2</v>
      </c>
      <c r="V305" t="s">
        <v>234</v>
      </c>
      <c r="W305" t="s">
        <v>1137</v>
      </c>
      <c r="Y305">
        <v>7410182</v>
      </c>
      <c r="Z305">
        <v>5011885</v>
      </c>
      <c r="AA305">
        <f t="shared" si="8"/>
        <v>2016</v>
      </c>
      <c r="AB305">
        <f t="shared" si="9"/>
        <v>11</v>
      </c>
    </row>
    <row r="306" spans="1:28" x14ac:dyDescent="0.25">
      <c r="A306">
        <v>305</v>
      </c>
      <c r="B306" t="s">
        <v>150</v>
      </c>
      <c r="C306" t="s">
        <v>29</v>
      </c>
      <c r="D306" t="s">
        <v>1187</v>
      </c>
      <c r="E306" t="s">
        <v>1188</v>
      </c>
      <c r="F306" t="s">
        <v>78</v>
      </c>
      <c r="G306">
        <v>175</v>
      </c>
      <c r="I306" t="s">
        <v>1189</v>
      </c>
      <c r="J306" t="s">
        <v>1190</v>
      </c>
      <c r="K306" t="s">
        <v>1191</v>
      </c>
      <c r="L306" s="1">
        <v>42696</v>
      </c>
      <c r="M306" s="1">
        <v>42663</v>
      </c>
      <c r="Y306">
        <v>7601914</v>
      </c>
      <c r="Z306">
        <v>4756696</v>
      </c>
      <c r="AA306">
        <f t="shared" si="8"/>
        <v>2016</v>
      </c>
      <c r="AB306">
        <f t="shared" si="9"/>
        <v>11</v>
      </c>
    </row>
    <row r="307" spans="1:28" x14ac:dyDescent="0.25">
      <c r="A307">
        <v>306</v>
      </c>
      <c r="B307" t="s">
        <v>28</v>
      </c>
      <c r="C307" t="s">
        <v>29</v>
      </c>
      <c r="D307" t="s">
        <v>1192</v>
      </c>
      <c r="E307" t="s">
        <v>1188</v>
      </c>
      <c r="F307" t="s">
        <v>78</v>
      </c>
      <c r="G307">
        <v>320</v>
      </c>
      <c r="I307" t="s">
        <v>1189</v>
      </c>
      <c r="J307" t="s">
        <v>1190</v>
      </c>
      <c r="K307" t="s">
        <v>1193</v>
      </c>
      <c r="L307" s="1">
        <v>42688</v>
      </c>
      <c r="M307" s="1">
        <v>42663</v>
      </c>
      <c r="N307" t="s">
        <v>36</v>
      </c>
      <c r="O307" t="s">
        <v>36</v>
      </c>
      <c r="P307" t="s">
        <v>36</v>
      </c>
      <c r="Q307">
        <v>1</v>
      </c>
      <c r="S307">
        <v>2065</v>
      </c>
      <c r="U307">
        <v>1400</v>
      </c>
      <c r="V307" t="s">
        <v>1194</v>
      </c>
      <c r="W307" t="s">
        <v>36</v>
      </c>
      <c r="Y307">
        <v>7603679</v>
      </c>
      <c r="Z307">
        <v>4757946</v>
      </c>
      <c r="AA307">
        <f t="shared" si="8"/>
        <v>2016</v>
      </c>
      <c r="AB307">
        <f t="shared" si="9"/>
        <v>11</v>
      </c>
    </row>
    <row r="308" spans="1:28" x14ac:dyDescent="0.25">
      <c r="A308">
        <v>307</v>
      </c>
      <c r="B308" t="s">
        <v>28</v>
      </c>
      <c r="C308" t="s">
        <v>29</v>
      </c>
      <c r="D308" t="s">
        <v>1195</v>
      </c>
      <c r="E308" t="s">
        <v>1196</v>
      </c>
      <c r="F308" t="s">
        <v>1197</v>
      </c>
      <c r="G308">
        <v>1680</v>
      </c>
      <c r="I308" t="s">
        <v>1198</v>
      </c>
      <c r="J308" t="s">
        <v>1199</v>
      </c>
      <c r="K308" t="s">
        <v>1200</v>
      </c>
      <c r="L308" s="1">
        <v>42704</v>
      </c>
      <c r="M308" s="1">
        <v>42691</v>
      </c>
      <c r="N308" t="s">
        <v>36</v>
      </c>
      <c r="O308" t="s">
        <v>36</v>
      </c>
      <c r="P308" t="s">
        <v>36</v>
      </c>
      <c r="Q308">
        <v>2</v>
      </c>
      <c r="R308">
        <v>42612</v>
      </c>
      <c r="S308">
        <v>2056</v>
      </c>
      <c r="T308">
        <v>35</v>
      </c>
      <c r="U308">
        <v>6500</v>
      </c>
      <c r="V308" t="s">
        <v>1201</v>
      </c>
      <c r="W308" t="s">
        <v>36</v>
      </c>
      <c r="Y308">
        <v>7385655</v>
      </c>
      <c r="Z308">
        <v>4841539</v>
      </c>
      <c r="AA308">
        <f t="shared" si="8"/>
        <v>2016</v>
      </c>
      <c r="AB308">
        <f t="shared" si="9"/>
        <v>11</v>
      </c>
    </row>
    <row r="309" spans="1:28" x14ac:dyDescent="0.25">
      <c r="A309">
        <v>308</v>
      </c>
      <c r="B309" t="s">
        <v>28</v>
      </c>
      <c r="C309" t="s">
        <v>144</v>
      </c>
      <c r="D309" t="s">
        <v>274</v>
      </c>
      <c r="E309" t="s">
        <v>1091</v>
      </c>
      <c r="F309" t="s">
        <v>276</v>
      </c>
      <c r="G309">
        <v>6600</v>
      </c>
      <c r="I309" t="s">
        <v>969</v>
      </c>
      <c r="J309" t="s">
        <v>970</v>
      </c>
      <c r="K309" t="s">
        <v>1202</v>
      </c>
      <c r="L309" s="1">
        <v>42744</v>
      </c>
      <c r="M309" s="1">
        <v>42734</v>
      </c>
      <c r="N309" t="s">
        <v>36</v>
      </c>
      <c r="O309" t="s">
        <v>36</v>
      </c>
      <c r="P309" t="s">
        <v>36</v>
      </c>
      <c r="Q309">
        <v>2</v>
      </c>
      <c r="R309">
        <v>42636</v>
      </c>
      <c r="S309">
        <v>2041</v>
      </c>
      <c r="T309">
        <v>20</v>
      </c>
      <c r="U309">
        <v>19000</v>
      </c>
      <c r="V309" t="s">
        <v>1203</v>
      </c>
      <c r="W309" t="s">
        <v>971</v>
      </c>
      <c r="Y309">
        <v>7518309</v>
      </c>
      <c r="Z309">
        <v>4983876</v>
      </c>
      <c r="AA309">
        <f t="shared" si="8"/>
        <v>2017</v>
      </c>
      <c r="AB309">
        <f t="shared" si="9"/>
        <v>1</v>
      </c>
    </row>
    <row r="310" spans="1:28" x14ac:dyDescent="0.25">
      <c r="A310">
        <v>309</v>
      </c>
      <c r="B310" t="s">
        <v>150</v>
      </c>
      <c r="C310" t="s">
        <v>29</v>
      </c>
      <c r="D310" t="s">
        <v>1204</v>
      </c>
      <c r="E310" t="s">
        <v>31</v>
      </c>
      <c r="F310" t="s">
        <v>31</v>
      </c>
      <c r="G310">
        <v>1998</v>
      </c>
      <c r="I310" t="s">
        <v>1205</v>
      </c>
      <c r="J310" t="s">
        <v>1206</v>
      </c>
      <c r="K310" t="s">
        <v>1207</v>
      </c>
      <c r="L310" s="1">
        <v>42682</v>
      </c>
      <c r="M310" s="1">
        <v>42667</v>
      </c>
      <c r="Y310">
        <v>7479382</v>
      </c>
      <c r="Z310">
        <v>4801816</v>
      </c>
      <c r="AA310">
        <f t="shared" si="8"/>
        <v>2016</v>
      </c>
      <c r="AB310">
        <f t="shared" si="9"/>
        <v>11</v>
      </c>
    </row>
    <row r="311" spans="1:28" x14ac:dyDescent="0.25">
      <c r="A311">
        <v>310</v>
      </c>
      <c r="B311" t="s">
        <v>28</v>
      </c>
      <c r="C311" t="s">
        <v>103</v>
      </c>
      <c r="D311" t="s">
        <v>1209</v>
      </c>
      <c r="E311" t="s">
        <v>584</v>
      </c>
      <c r="F311" t="s">
        <v>45</v>
      </c>
      <c r="G311">
        <v>4.5</v>
      </c>
      <c r="I311" t="s">
        <v>585</v>
      </c>
      <c r="J311" t="s">
        <v>1210</v>
      </c>
      <c r="K311" t="s">
        <v>1211</v>
      </c>
      <c r="L311" s="1">
        <v>42711</v>
      </c>
      <c r="M311" s="1">
        <v>42256</v>
      </c>
      <c r="X311" t="s">
        <v>1212</v>
      </c>
      <c r="Y311">
        <v>7532318</v>
      </c>
      <c r="Z311">
        <v>4787300</v>
      </c>
      <c r="AA311">
        <f t="shared" si="8"/>
        <v>2016</v>
      </c>
      <c r="AB311">
        <f t="shared" si="9"/>
        <v>12</v>
      </c>
    </row>
    <row r="312" spans="1:28" x14ac:dyDescent="0.25">
      <c r="A312">
        <v>311</v>
      </c>
      <c r="B312" t="s">
        <v>150</v>
      </c>
      <c r="C312" t="s">
        <v>125</v>
      </c>
      <c r="D312" t="s">
        <v>1213</v>
      </c>
      <c r="E312" t="s">
        <v>1214</v>
      </c>
      <c r="F312" t="s">
        <v>264</v>
      </c>
      <c r="G312">
        <v>635</v>
      </c>
      <c r="H312">
        <v>718</v>
      </c>
      <c r="I312" t="s">
        <v>1215</v>
      </c>
      <c r="J312" t="s">
        <v>265</v>
      </c>
      <c r="K312" t="s">
        <v>1216</v>
      </c>
      <c r="L312" s="1">
        <v>42710</v>
      </c>
      <c r="M312" s="1">
        <v>42689</v>
      </c>
      <c r="N312" t="s">
        <v>132</v>
      </c>
      <c r="Y312">
        <v>7426186</v>
      </c>
      <c r="Z312">
        <v>5035484</v>
      </c>
      <c r="AA312">
        <f t="shared" si="8"/>
        <v>2016</v>
      </c>
      <c r="AB312">
        <f t="shared" si="9"/>
        <v>12</v>
      </c>
    </row>
    <row r="313" spans="1:28" x14ac:dyDescent="0.25">
      <c r="A313">
        <v>312</v>
      </c>
      <c r="B313" t="s">
        <v>28</v>
      </c>
      <c r="C313" t="s">
        <v>29</v>
      </c>
      <c r="D313" t="s">
        <v>1217</v>
      </c>
      <c r="E313" t="s">
        <v>1218</v>
      </c>
      <c r="F313" t="s">
        <v>98</v>
      </c>
      <c r="G313">
        <v>87</v>
      </c>
      <c r="I313" t="s">
        <v>1219</v>
      </c>
      <c r="J313" t="s">
        <v>1220</v>
      </c>
      <c r="K313" t="s">
        <v>1221</v>
      </c>
      <c r="L313" s="1">
        <v>42745</v>
      </c>
      <c r="M313" s="1">
        <v>42732</v>
      </c>
      <c r="N313" t="s">
        <v>36</v>
      </c>
      <c r="O313" t="s">
        <v>36</v>
      </c>
      <c r="P313" t="s">
        <v>36</v>
      </c>
      <c r="Q313">
        <v>1</v>
      </c>
      <c r="R313">
        <v>42706</v>
      </c>
      <c r="S313">
        <v>2066</v>
      </c>
      <c r="T313">
        <v>10</v>
      </c>
      <c r="U313">
        <v>324.7</v>
      </c>
      <c r="V313" t="s">
        <v>1222</v>
      </c>
      <c r="W313" t="s">
        <v>36</v>
      </c>
      <c r="Y313">
        <v>7380549</v>
      </c>
      <c r="Z313">
        <v>4897454</v>
      </c>
      <c r="AA313">
        <f t="shared" si="8"/>
        <v>2017</v>
      </c>
      <c r="AB313">
        <f t="shared" si="9"/>
        <v>1</v>
      </c>
    </row>
    <row r="314" spans="1:28" x14ac:dyDescent="0.25">
      <c r="A314">
        <v>313</v>
      </c>
      <c r="B314" t="s">
        <v>150</v>
      </c>
      <c r="C314" t="s">
        <v>29</v>
      </c>
      <c r="D314" t="s">
        <v>1223</v>
      </c>
      <c r="E314" t="s">
        <v>1224</v>
      </c>
      <c r="F314" t="s">
        <v>997</v>
      </c>
      <c r="G314">
        <v>22</v>
      </c>
      <c r="I314" t="s">
        <v>1225</v>
      </c>
      <c r="J314" t="s">
        <v>1226</v>
      </c>
      <c r="K314" t="s">
        <v>1227</v>
      </c>
      <c r="L314" s="1">
        <v>42731</v>
      </c>
      <c r="M314" s="1">
        <v>42717</v>
      </c>
      <c r="Y314">
        <v>7392071</v>
      </c>
      <c r="Z314">
        <v>4804524</v>
      </c>
      <c r="AA314">
        <f t="shared" si="8"/>
        <v>2016</v>
      </c>
      <c r="AB314">
        <f t="shared" si="9"/>
        <v>12</v>
      </c>
    </row>
    <row r="315" spans="1:28" x14ac:dyDescent="0.25">
      <c r="A315">
        <v>314</v>
      </c>
      <c r="B315" t="s">
        <v>28</v>
      </c>
      <c r="C315" t="s">
        <v>29</v>
      </c>
      <c r="D315" t="s">
        <v>1228</v>
      </c>
      <c r="E315" t="s">
        <v>1229</v>
      </c>
      <c r="F315" t="s">
        <v>787</v>
      </c>
      <c r="G315">
        <v>180</v>
      </c>
      <c r="I315" t="s">
        <v>1230</v>
      </c>
      <c r="J315" t="s">
        <v>1231</v>
      </c>
      <c r="K315" t="s">
        <v>1232</v>
      </c>
      <c r="L315" s="1">
        <v>42821</v>
      </c>
      <c r="M315" s="1">
        <v>42936</v>
      </c>
      <c r="N315" t="s">
        <v>36</v>
      </c>
      <c r="O315" t="s">
        <v>36</v>
      </c>
      <c r="P315" t="s">
        <v>36</v>
      </c>
      <c r="Q315">
        <v>1</v>
      </c>
      <c r="S315">
        <v>2050</v>
      </c>
      <c r="T315">
        <v>10</v>
      </c>
      <c r="U315">
        <v>862</v>
      </c>
      <c r="V315" t="s">
        <v>1233</v>
      </c>
      <c r="W315" t="s">
        <v>36</v>
      </c>
      <c r="Y315">
        <v>7596832</v>
      </c>
      <c r="Z315">
        <v>4716311</v>
      </c>
      <c r="AA315">
        <f t="shared" si="8"/>
        <v>2017</v>
      </c>
      <c r="AB315">
        <f t="shared" si="9"/>
        <v>3</v>
      </c>
    </row>
    <row r="316" spans="1:28" x14ac:dyDescent="0.25">
      <c r="A316">
        <v>315</v>
      </c>
      <c r="B316" t="s">
        <v>28</v>
      </c>
      <c r="C316" t="s">
        <v>29</v>
      </c>
      <c r="D316" t="s">
        <v>1234</v>
      </c>
      <c r="E316" t="s">
        <v>1208</v>
      </c>
      <c r="F316" t="s">
        <v>31</v>
      </c>
      <c r="G316">
        <v>587</v>
      </c>
      <c r="I316" t="s">
        <v>1235</v>
      </c>
      <c r="J316" t="s">
        <v>1236</v>
      </c>
      <c r="K316" t="s">
        <v>1237</v>
      </c>
      <c r="L316" s="1">
        <v>42793</v>
      </c>
      <c r="M316" s="1">
        <v>42779</v>
      </c>
      <c r="N316" t="s">
        <v>36</v>
      </c>
      <c r="O316" t="s">
        <v>36</v>
      </c>
      <c r="P316" t="s">
        <v>36</v>
      </c>
      <c r="Q316">
        <v>1</v>
      </c>
      <c r="S316">
        <v>2100</v>
      </c>
      <c r="T316">
        <v>35</v>
      </c>
      <c r="U316">
        <v>1910</v>
      </c>
      <c r="V316" t="s">
        <v>1238</v>
      </c>
      <c r="W316" t="s">
        <v>36</v>
      </c>
      <c r="Y316">
        <v>7480219</v>
      </c>
      <c r="Z316">
        <v>4804581</v>
      </c>
      <c r="AA316">
        <f t="shared" ref="AA316:AA325" si="10">YEAR(L316)</f>
        <v>2017</v>
      </c>
      <c r="AB316">
        <f t="shared" si="9"/>
        <v>2</v>
      </c>
    </row>
    <row r="317" spans="1:28" x14ac:dyDescent="0.25">
      <c r="A317">
        <v>316</v>
      </c>
      <c r="B317" t="s">
        <v>150</v>
      </c>
      <c r="C317" t="s">
        <v>29</v>
      </c>
      <c r="D317" t="s">
        <v>1239</v>
      </c>
      <c r="E317" t="s">
        <v>1240</v>
      </c>
      <c r="F317" t="s">
        <v>1241</v>
      </c>
      <c r="G317">
        <v>1500</v>
      </c>
      <c r="I317" t="s">
        <v>1242</v>
      </c>
      <c r="J317" t="s">
        <v>1243</v>
      </c>
      <c r="K317" t="s">
        <v>1244</v>
      </c>
      <c r="L317" s="1">
        <v>42828</v>
      </c>
      <c r="M317" s="1">
        <v>42717</v>
      </c>
      <c r="Y317">
        <v>7551410</v>
      </c>
      <c r="Z317">
        <v>4883013</v>
      </c>
      <c r="AA317">
        <f t="shared" si="10"/>
        <v>2017</v>
      </c>
      <c r="AB317">
        <f t="shared" si="9"/>
        <v>4</v>
      </c>
    </row>
    <row r="318" spans="1:28" x14ac:dyDescent="0.25">
      <c r="A318">
        <v>317</v>
      </c>
      <c r="B318" t="s">
        <v>28</v>
      </c>
      <c r="C318" t="s">
        <v>29</v>
      </c>
      <c r="D318" t="s">
        <v>1245</v>
      </c>
      <c r="E318" t="s">
        <v>831</v>
      </c>
      <c r="F318" t="s">
        <v>31</v>
      </c>
      <c r="G318">
        <v>1327</v>
      </c>
      <c r="I318" t="s">
        <v>827</v>
      </c>
      <c r="J318" t="s">
        <v>828</v>
      </c>
      <c r="K318" t="s">
        <v>1246</v>
      </c>
      <c r="L318" s="1">
        <v>42865</v>
      </c>
      <c r="M318" s="1">
        <v>42858</v>
      </c>
      <c r="N318" t="s">
        <v>36</v>
      </c>
      <c r="O318" t="s">
        <v>36</v>
      </c>
      <c r="P318" t="s">
        <v>36</v>
      </c>
      <c r="Q318">
        <v>1</v>
      </c>
      <c r="R318">
        <v>42851</v>
      </c>
      <c r="S318">
        <v>2100</v>
      </c>
      <c r="T318">
        <v>35</v>
      </c>
      <c r="U318">
        <v>5595</v>
      </c>
      <c r="V318" t="s">
        <v>830</v>
      </c>
      <c r="W318" t="s">
        <v>36</v>
      </c>
      <c r="Y318">
        <v>7472771</v>
      </c>
      <c r="Z318">
        <v>4806882</v>
      </c>
      <c r="AA318">
        <f t="shared" si="10"/>
        <v>2017</v>
      </c>
      <c r="AB318">
        <f t="shared" si="9"/>
        <v>5</v>
      </c>
    </row>
    <row r="319" spans="1:28" x14ac:dyDescent="0.25">
      <c r="A319">
        <v>318</v>
      </c>
      <c r="B319" t="s">
        <v>28</v>
      </c>
      <c r="C319" t="s">
        <v>29</v>
      </c>
      <c r="D319" t="s">
        <v>1247</v>
      </c>
      <c r="E319" t="s">
        <v>1248</v>
      </c>
      <c r="F319" t="s">
        <v>405</v>
      </c>
      <c r="G319">
        <v>25</v>
      </c>
      <c r="I319" t="s">
        <v>1249</v>
      </c>
      <c r="J319" t="s">
        <v>1250</v>
      </c>
      <c r="K319" t="s">
        <v>1251</v>
      </c>
      <c r="L319" s="1">
        <v>42874</v>
      </c>
      <c r="M319" s="1">
        <v>42818</v>
      </c>
      <c r="N319" t="s">
        <v>36</v>
      </c>
      <c r="O319" t="s">
        <v>36</v>
      </c>
      <c r="P319" t="s">
        <v>36</v>
      </c>
      <c r="Q319">
        <v>1</v>
      </c>
      <c r="R319">
        <v>42811</v>
      </c>
      <c r="S319">
        <v>2037</v>
      </c>
      <c r="T319">
        <v>25</v>
      </c>
      <c r="U319">
        <v>152</v>
      </c>
      <c r="V319" t="s">
        <v>1252</v>
      </c>
      <c r="W319" t="s">
        <v>36</v>
      </c>
      <c r="Y319">
        <v>7432148</v>
      </c>
      <c r="Z319">
        <v>4825060</v>
      </c>
      <c r="AA319">
        <f t="shared" si="10"/>
        <v>2017</v>
      </c>
      <c r="AB319">
        <f t="shared" si="9"/>
        <v>5</v>
      </c>
    </row>
    <row r="320" spans="1:28" x14ac:dyDescent="0.25">
      <c r="A320">
        <v>319</v>
      </c>
      <c r="B320" t="s">
        <v>150</v>
      </c>
      <c r="C320" t="s">
        <v>125</v>
      </c>
      <c r="D320" t="s">
        <v>1253</v>
      </c>
      <c r="E320" t="s">
        <v>1254</v>
      </c>
      <c r="F320" t="s">
        <v>1254</v>
      </c>
      <c r="G320">
        <v>999</v>
      </c>
      <c r="I320" t="s">
        <v>1255</v>
      </c>
      <c r="J320" t="s">
        <v>1256</v>
      </c>
      <c r="K320" t="s">
        <v>1257</v>
      </c>
      <c r="L320" s="1">
        <v>42880</v>
      </c>
      <c r="M320" s="1">
        <v>42809</v>
      </c>
      <c r="Y320">
        <v>6611100</v>
      </c>
      <c r="Z320">
        <v>5014530</v>
      </c>
      <c r="AA320">
        <f t="shared" si="10"/>
        <v>2017</v>
      </c>
      <c r="AB320">
        <f t="shared" si="9"/>
        <v>5</v>
      </c>
    </row>
    <row r="321" spans="1:28" x14ac:dyDescent="0.25">
      <c r="A321">
        <v>320</v>
      </c>
      <c r="B321" t="s">
        <v>28</v>
      </c>
      <c r="C321" t="s">
        <v>29</v>
      </c>
      <c r="D321" t="s">
        <v>1258</v>
      </c>
      <c r="E321" t="s">
        <v>1259</v>
      </c>
      <c r="F321" t="s">
        <v>1260</v>
      </c>
      <c r="G321">
        <v>1520</v>
      </c>
      <c r="I321" t="s">
        <v>1261</v>
      </c>
      <c r="J321" t="s">
        <v>1262</v>
      </c>
      <c r="K321" t="s">
        <v>1263</v>
      </c>
      <c r="L321" s="1">
        <v>42907</v>
      </c>
      <c r="M321" s="1">
        <v>42907</v>
      </c>
      <c r="N321" t="s">
        <v>36</v>
      </c>
      <c r="O321" t="s">
        <v>36</v>
      </c>
      <c r="P321" t="s">
        <v>36</v>
      </c>
      <c r="Q321">
        <v>1</v>
      </c>
      <c r="R321">
        <v>42835</v>
      </c>
      <c r="T321">
        <v>35</v>
      </c>
      <c r="U321">
        <v>7048</v>
      </c>
      <c r="V321" t="s">
        <v>1264</v>
      </c>
      <c r="W321" t="s">
        <v>36</v>
      </c>
      <c r="Y321">
        <v>7603895</v>
      </c>
      <c r="Z321">
        <v>4788776</v>
      </c>
      <c r="AA321">
        <f t="shared" si="10"/>
        <v>2017</v>
      </c>
      <c r="AB321">
        <f t="shared" si="9"/>
        <v>6</v>
      </c>
    </row>
    <row r="322" spans="1:28" x14ac:dyDescent="0.25">
      <c r="A322">
        <v>321</v>
      </c>
      <c r="B322" t="s">
        <v>28</v>
      </c>
      <c r="C322" t="s">
        <v>29</v>
      </c>
      <c r="D322" t="s">
        <v>1265</v>
      </c>
      <c r="E322" t="s">
        <v>1266</v>
      </c>
      <c r="F322" t="s">
        <v>1267</v>
      </c>
      <c r="G322">
        <v>990</v>
      </c>
      <c r="I322" t="s">
        <v>1268</v>
      </c>
      <c r="J322" t="s">
        <v>1269</v>
      </c>
      <c r="K322" t="s">
        <v>1270</v>
      </c>
      <c r="L322" s="1">
        <v>42895</v>
      </c>
      <c r="M322" s="1">
        <v>42891</v>
      </c>
      <c r="N322" t="s">
        <v>36</v>
      </c>
      <c r="O322" t="s">
        <v>36</v>
      </c>
      <c r="P322" t="s">
        <v>36</v>
      </c>
      <c r="Q322">
        <v>2</v>
      </c>
      <c r="S322">
        <v>2067</v>
      </c>
      <c r="T322">
        <v>35</v>
      </c>
      <c r="U322">
        <v>4680</v>
      </c>
      <c r="V322" t="s">
        <v>1271</v>
      </c>
      <c r="W322" t="s">
        <v>36</v>
      </c>
      <c r="Y322">
        <v>6615179</v>
      </c>
      <c r="Z322">
        <v>4817862</v>
      </c>
      <c r="AA322">
        <f t="shared" si="10"/>
        <v>2017</v>
      </c>
      <c r="AB322">
        <f t="shared" si="9"/>
        <v>6</v>
      </c>
    </row>
    <row r="323" spans="1:28" x14ac:dyDescent="0.25">
      <c r="A323">
        <v>322</v>
      </c>
      <c r="B323" t="s">
        <v>28</v>
      </c>
      <c r="C323" t="s">
        <v>29</v>
      </c>
      <c r="D323" t="s">
        <v>1272</v>
      </c>
      <c r="E323" t="s">
        <v>1266</v>
      </c>
      <c r="F323" t="s">
        <v>1267</v>
      </c>
      <c r="G323">
        <v>848</v>
      </c>
      <c r="I323" t="s">
        <v>1268</v>
      </c>
      <c r="J323" t="s">
        <v>1269</v>
      </c>
      <c r="K323" t="s">
        <v>1273</v>
      </c>
      <c r="L323" s="1">
        <v>42895</v>
      </c>
      <c r="M323" s="1">
        <v>42891</v>
      </c>
      <c r="N323" t="s">
        <v>36</v>
      </c>
      <c r="O323" t="s">
        <v>36</v>
      </c>
      <c r="P323" t="s">
        <v>36</v>
      </c>
      <c r="Q323">
        <v>2</v>
      </c>
      <c r="S323">
        <v>2067</v>
      </c>
      <c r="T323">
        <v>35</v>
      </c>
      <c r="U323">
        <v>3800</v>
      </c>
      <c r="V323" t="s">
        <v>1271</v>
      </c>
      <c r="W323" t="s">
        <v>36</v>
      </c>
      <c r="Y323">
        <v>6616082</v>
      </c>
      <c r="Z323">
        <v>4819294</v>
      </c>
      <c r="AA323">
        <f t="shared" si="10"/>
        <v>2017</v>
      </c>
      <c r="AB323">
        <f t="shared" ref="AB323:AB325" si="11">MONTH(L323)</f>
        <v>6</v>
      </c>
    </row>
    <row r="324" spans="1:28" x14ac:dyDescent="0.25">
      <c r="A324">
        <v>323</v>
      </c>
      <c r="B324" t="s">
        <v>28</v>
      </c>
      <c r="C324" t="s">
        <v>29</v>
      </c>
      <c r="D324" t="s">
        <v>1274</v>
      </c>
      <c r="E324" t="s">
        <v>450</v>
      </c>
      <c r="F324" t="s">
        <v>1275</v>
      </c>
      <c r="G324">
        <v>210</v>
      </c>
      <c r="I324" t="s">
        <v>1276</v>
      </c>
      <c r="J324" t="s">
        <v>1277</v>
      </c>
      <c r="K324" t="s">
        <v>1278</v>
      </c>
      <c r="L324" s="1">
        <v>42900</v>
      </c>
      <c r="M324" s="1">
        <v>42888</v>
      </c>
      <c r="N324" t="s">
        <v>36</v>
      </c>
      <c r="O324" t="s">
        <v>36</v>
      </c>
      <c r="P324" t="s">
        <v>36</v>
      </c>
      <c r="Q324">
        <v>1</v>
      </c>
      <c r="R324">
        <v>42849</v>
      </c>
      <c r="S324">
        <v>2047</v>
      </c>
      <c r="T324">
        <v>10</v>
      </c>
      <c r="U324">
        <v>880</v>
      </c>
      <c r="V324" t="s">
        <v>1279</v>
      </c>
      <c r="W324" t="s">
        <v>36</v>
      </c>
      <c r="Y324">
        <v>7573913</v>
      </c>
      <c r="Z324">
        <v>4833572</v>
      </c>
      <c r="AA324">
        <f>YEAR(L324)</f>
        <v>2017</v>
      </c>
      <c r="AB324">
        <f>MONTH(L324)</f>
        <v>6</v>
      </c>
    </row>
    <row r="325" spans="1:28" x14ac:dyDescent="0.25">
      <c r="A325">
        <v>324</v>
      </c>
      <c r="B325" t="s">
        <v>150</v>
      </c>
      <c r="C325" t="s">
        <v>29</v>
      </c>
      <c r="D325" t="s">
        <v>1280</v>
      </c>
      <c r="E325" t="s">
        <v>1281</v>
      </c>
      <c r="F325" t="s">
        <v>1197</v>
      </c>
      <c r="G325">
        <v>600</v>
      </c>
      <c r="I325" t="s">
        <v>1198</v>
      </c>
      <c r="J325" t="s">
        <v>1199</v>
      </c>
      <c r="K325" t="s">
        <v>1282</v>
      </c>
      <c r="L325" s="1">
        <v>42913</v>
      </c>
      <c r="M325" s="1">
        <v>42891</v>
      </c>
      <c r="Y325">
        <v>7382799</v>
      </c>
      <c r="Z325">
        <v>4841993</v>
      </c>
      <c r="AA325">
        <f>YEAR(L325)</f>
        <v>2017</v>
      </c>
      <c r="AB325">
        <f>MONTH(L325)</f>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Milanovic</dc:creator>
  <cp:lastModifiedBy>Predrag Milanovic</cp:lastModifiedBy>
  <dcterms:created xsi:type="dcterms:W3CDTF">2017-07-10T11:38:54Z</dcterms:created>
  <dcterms:modified xsi:type="dcterms:W3CDTF">2017-07-10T11:39:00Z</dcterms:modified>
</cp:coreProperties>
</file>