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zzpro-my.sharepoint.com/personal/andreja_gluscevic_ite_gov_rs/Documents/Desktop/STANDARD ZA AKTA JLS/"/>
    </mc:Choice>
  </mc:AlternateContent>
  <xr:revisionPtr revIDLastSave="27" documentId="11_4142B93B7D7B810D2517840FF97E996DB77D15A3" xr6:coauthVersionLast="47" xr6:coauthVersionMax="47" xr10:uidLastSave="{E8FB5054-D461-458E-90DF-8D29AA1BB90A}"/>
  <workbookProtection workbookPassword="EF5D" lockStructure="1"/>
  <bookViews>
    <workbookView xWindow="-120" yWindow="-120" windowWidth="29040" windowHeight="15720" xr2:uid="{00000000-000D-0000-FFFF-FFFF00000000}"/>
  </bookViews>
  <sheets>
    <sheet name="BAZA_AKATA" sheetId="1" r:id="rId1"/>
    <sheet name="PODEŠAVANJA" sheetId="6" r:id="rId2"/>
    <sheet name="JLS_ID-JLS_NAZIV" sheetId="2" state="hidden" r:id="rId3"/>
    <sheet name="ORGAN_DONOSILAC" sheetId="3" state="hidden" r:id="rId4"/>
    <sheet name="VRSTA_AKTA" sheetId="4" state="hidden" r:id="rId5"/>
    <sheet name="STATUS_AKTA" sheetId="5" state="hidden" r:id="rId6"/>
  </sheets>
  <definedNames>
    <definedName name="_xlnm._FilterDatabase" localSheetId="4" hidden="1">VRSTA_AKTA!$C$1:$C$10</definedName>
    <definedName name="_Toc221098647" localSheetId="0">BAZA_AKATA!$E$1</definedName>
    <definedName name="_Toc221098649" localSheetId="0">BAZA_AKATA!$F$1</definedName>
    <definedName name="_Toc221098650" localSheetId="0">BAZA_AKATA!#REF!</definedName>
    <definedName name="INIT_DONE">TRUE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6" l="1"/>
  <c r="E2" i="6"/>
  <c r="D2" i="6"/>
  <c r="C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Andreja Gluščević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3.1 ODLUKA_ID – трајни идентификатор
ODLUKA_ID је јединствени и трајни идентификатор одлуке.
• ODLUKA_ID се никада не мења
• Остаје исти и у случају измена, допуна или нових бројева акта
• Омогућава праћење пуне историје једне одлуке
КОРАК 1 – Уколико желите да унесете измену или допуну постојећег акта, изаберите тај документ у колони А и десним кликом на дну изаберите опцију "Нов документ"
Ако желите да креирате нов документ, прво у првом следећем слободном реду изаберите вредности у колонама са црвеним заглављем: Орган доносилац, врста атка и датум доношеља, и онда опет у колони А, на десни клик и опцију на дну "Нов документ" систем ће аутоматски да креира вредност у колони ODLUKA_ID.
КОРАК 2 - попуните остала поља, али никако не мењајте већ унете вредности у колонама са црвеним заглављем, јер она чине поље у колони А
Формат: JLS_ID–ОРГАН–ВРСТА_АКТА–ГОДИНА–РЕДНИ_БРОЈ
Пример: 01011-SKUPSTINA-ODLUKA-2026-001
Напомена: На преласку у нову годину, редни број креће од 0001
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JLS_ID (JLS_ID) - Бира се искључиво из падајућег менија у Excel табели - Ручни унос није дозвољен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JLS_NAZIV (JLS_NAZIV) - Бира се искључиво из падајућег менија у Excel табели - Ручни унос није дозвољен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3 – ОРГАН ДОНОСИЛАЦ (ORGAN_DONOSILAC)
ORGAN_DONOSILAC (ORGAN_DONOSILAC) - Искључиво избор из падајућег менија у Excel табели - Ручни унос није дозвољен
Дозвољене вредности: - СКУПШТИНА ЈЛС - ОПШТИНСКО ВЕЋЕ - ГРАДСКО ВЕЋЕ - ПРЕДСЕДНИК ОПШТИНЕ - ГРАДОНАЧЕЛНИК – ОПШТИНСКА УПРАВА - ГРАДСКА УПРАВА - ДРУГИ НАДЛЕЖНИ ОРГАН
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4 – ВРСТА АКТА (VRSTA_AKTA)
VRSTA_AKTA (VRSTA_AKTA) - Избор из падајућег менија у Excel табели - Ручни унос није дозвољен
Дозвољене вредности: - ОДЛУКА - РЕШЕЊЕ - ЗАКЉУЧАК - ПРАВИЛНИК - ПЛАН - ПРОГРАМ - СТРАТЕГИЈА - ДРУГИ АКТ
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6 – УНОС ДАТУМА (DATUM_DONOSENJA, DATUM_OBJAVE, DATUM_STUPANJA, KONKURS_DATUM, DATUM_UNOSA)
Сва датумска поља у табели попуњавају се искључиво у формату:
ДД–ММ–ГГГГ
Пример:
15–03–2026
Техничка напомена
У Excel табели сва поља за датуме имају подешен стандардизован избор датума (date picker / падајући календар).
• Ручан унос датума ван дозвољеног формата није могућ.
• Ово правило важи за сва датумска поља у табели и примењује се аутоматски.
</t>
        </r>
      </text>
    </comment>
    <comment ref="H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5 – БРОЈ АКТА (BROJ_ODLUKE)
• Уноси се тачно онако како пише у документу
• Без додатног текста
• Без промене формата
Пример: 01-123/2026
</t>
        </r>
      </text>
    </comment>
    <comment ref="K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BROJ_GLASILA (BROJ_GLASILA) - Формат: 12/2026
број / година</t>
        </r>
      </text>
    </comment>
    <comment ref="M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8 – СТАТУС АКТА (STATUS_AKTA)
Избор се врши искључиво путем падајућег менија у Excel табели.
Дозвољене вредности: - НА СНАЗИ - ВАН СНАГЕ - ИЗМЕЊЕНА - ДОПУЊЕНА - ПРЕСТАЛА ДА ВАЖИ
</t>
        </r>
      </text>
    </comment>
    <comment ref="N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9 – ПРЕДМЕТ И ОПИС (PREDMET, OPIS)
PREDMET (PREDMET) - Кратак и јасан назив (једна реченица)
OPIS (OPIS) - 1–2 реченице - Описује шта се одлуком уређује
</t>
        </r>
      </text>
    </comment>
    <comment ref="P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10 – ПРАВНИ ОСНОВ (PRAVNI_OSNOV)
• Само закони и подзаконски акти
• Раздвојени зарезом
Пример: ЗАКОН О ЛОКАЛНОЈ САМОУПРАВИ, ЗАКОН О БУЏЕТСКОМ СИСТЕМУ, СТАТУТ ОПШТИНЕ
</t>
        </r>
      </text>
    </comment>
    <comment ref="R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падајуци мени са годинама</t>
        </r>
      </text>
    </comment>
    <comment ref="S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12 – ФИНАНСИЈСКИ ПОДАЦИ (UKUPAN_IZNOS_PLANIRAN, UKUPAN_IZNOS_DODELJEN, UKUPAN_IZNOS_ODBIJEN, VALUTA)
Овај корак служи за унос финансијских износа који се односе на конкурс/одлуку. Сви подаци морају бити унети на стандардан и једнообразан начин, како би били машински обрадиви и упоредиви.
Правила за унос износа
• У колоне UKUPAN_IZNOS_PLANIRAN, UKUPAN_IZNOS_DODELJEN и UKUPAN_IZNOS_ODBIJEN уносе се искључиво бројчане вредности
• Није дозвољен унос текста
• Није дозвољено коришћење размака (нпр. 1 000 000)
• Није дозвољено коришћење тачке као раздвајача хиљада
• Дозвољен је унос децималних бројева, јер финансијски износи могу имати децимале
o Децимални раздвајач је зарез или тачка, у складу са локалним подешавањима
Формат колона и техничка контрола
• Све финансијске колоне су у Excel табели форматиране као број (Number)
• Колоне имају примењена контролна правила (validation rules) која:
o аутоматски проверавају да ли је унет податак број
o не дозвољавају унос слова, симбола или неправилног формата
• Уколико унос није исправан, Excel ће:
o онемогућити унос, или
o приказати поруку о грешци коју је потребно исправити пре наставка рада
Колона VALUTA
• Колона VALUTA има унапред дефинисану вредност
• Валута је увек РСД
• Није дозвољена измена или унос других валута
Напомена
Сви износи се уносе као чисте бројчане вредности, без симбола валуте (нпр. „дин“, „RSD“) јер је валута јасно дефинисана у посебној колони и на нивоу целог фајла.
</t>
        </r>
      </text>
    </comment>
    <comment ref="AA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КОРАК 13 – КОНКУРС (KONKURS_BROJ, KONKURS_DATUM, KONKURS_NAZIV)
Овај корак се попуњава само у случају да је акт, одлука или финансијска подршка донета на основу јавног конкурса. Податке је неопходно унети доследно, јер служе за повезивање одлуке са конкретним конкурсом и за транспарентно приказивање поступка.
________________________________________
Када се конкурс уноси
Поља у овом кораку попуњавају се искључиво ако конкурс постоји, односно ако је:
• расписан јавни конкурс
• одлука донета као резултат тог конкурса
У том случају сва три поља морају бити попуњена.
________________________________________
Опис појединачних поља
KONKURS_BROJ
• Уноси се званични број конкурса онако како је наведен у документацији
• Унос може да садржи:
o број
o косу црту (/), цртицу (-) или друге стандардне ознаке ако су део званичног броја
• Не уносити:
o додатна објашњења
o интерне напомене
• Пример:
401-12/2025
</t>
        </r>
      </text>
    </comment>
    <comment ref="AD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Andreja Gluščević:</t>
        </r>
        <r>
          <rPr>
            <sz val="9"/>
            <color indexed="81"/>
            <rFont val="Tahoma"/>
            <family val="2"/>
          </rPr>
          <t xml:space="preserve">
Обавезна и опционална поља
LINK_PDF – обавезно поље
• Уноси се директан линк ка PDF верзији акта
• PDF документ представља:
o званичну
o коначну
o објављену верзију акта
• Линк мора водити директно до документа (без додатних корака, логовања или захтева за приступ)
Примери прихватљивих линкова:
• линк ка званичном сајту органа
• линк ка електронском гласилу
• линк ка званичном репозиторијуму докумената
Није дозвољено:
• линковати интерне системе
• линкове који захтевају корисничко име или лозинку
• линкове који воде на страницу са списком докумената уместо на сам документ
________________________________________
LINK_WORD – опционално поље
• Уноси се линк ка Word (.doc или .docx) верзији документа, ако постоји
• Word верзија служи искључиво као додатна, радна или приступачнија верзија документа
• Ако Word верзија не постоји, поље се оставља празно
Није дозвољено:
• унос текста попут „НЕ ПОСТОЈИ“
• унос симбола или напомена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</author>
  </authors>
  <commentList>
    <comment ref="B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Petar:</t>
        </r>
        <r>
          <rPr>
            <sz val="9"/>
            <color indexed="81"/>
            <rFont val="Tahoma"/>
            <family val="2"/>
          </rPr>
          <t xml:space="preserve">
Изаберите из листе</t>
        </r>
      </text>
    </comment>
  </commentList>
</comments>
</file>

<file path=xl/sharedStrings.xml><?xml version="1.0" encoding="utf-8"?>
<sst xmlns="http://schemas.openxmlformats.org/spreadsheetml/2006/main" count="914" uniqueCount="349">
  <si>
    <t>JLS_ID</t>
  </si>
  <si>
    <t>JLS_NAZIV</t>
  </si>
  <si>
    <t>ORGAN_DONOSILAC</t>
  </si>
  <si>
    <t>VRSTA_AKTA</t>
  </si>
  <si>
    <t>DATUM_DONOSENJA</t>
  </si>
  <si>
    <t>DATUM_OBJAVE</t>
  </si>
  <si>
    <t>GLASILO</t>
  </si>
  <si>
    <t>BROJ_GLASILA</t>
  </si>
  <si>
    <t>DATUM_STUPANJA</t>
  </si>
  <si>
    <t>STATUS_AKTA</t>
  </si>
  <si>
    <t>PREDMET</t>
  </si>
  <si>
    <t>OPIS</t>
  </si>
  <si>
    <t>PRAVNI_OSNOV</t>
  </si>
  <si>
    <t>PROGRAM_NAZIV</t>
  </si>
  <si>
    <t>PROGRAM_GODINA</t>
  </si>
  <si>
    <t>BUDZETSKA_LINIJA</t>
  </si>
  <si>
    <t>MERA_SIFRA</t>
  </si>
  <si>
    <t>MERA_NAZIV</t>
  </si>
  <si>
    <t>IZVOR_FINANSIRANJA</t>
  </si>
  <si>
    <t>UKUPAN_IZNOS_PLANIRAN</t>
  </si>
  <si>
    <t>UKUPAN_IZNOS_DODELJEN</t>
  </si>
  <si>
    <t>UKUPAN_IZNOS_ODBIJEN</t>
  </si>
  <si>
    <t>KONKURS_BROJ</t>
  </si>
  <si>
    <t>KONKURS_DATUM</t>
  </si>
  <si>
    <t>KONKURS_NAZIV</t>
  </si>
  <si>
    <t>LINK_PDF</t>
  </si>
  <si>
    <t>LINK_WORD</t>
  </si>
  <si>
    <t>IZVOR</t>
  </si>
  <si>
    <t>DATUM_UNOSA</t>
  </si>
  <si>
    <t>СКУПШТИНА ЈЛС</t>
  </si>
  <si>
    <t>ОДЛУКА</t>
  </si>
  <si>
    <t>НА СНАЗИ</t>
  </si>
  <si>
    <t>ШИФРА УПРАВНОГ ОКРУГА</t>
  </si>
  <si>
    <t>НАЗИВ УПРАВНОГ ОКРУГА</t>
  </si>
  <si>
    <t>МАТИЧНИ БРОЈ ГРАДА/ОПШТИНЕ</t>
  </si>
  <si>
    <t>НАЗИВ ГРАДА/ОПШТИНЕ</t>
  </si>
  <si>
    <t>ГРАД/ОПШТИНА</t>
  </si>
  <si>
    <t>00</t>
  </si>
  <si>
    <t>ГРАД БЕОГРАД</t>
  </si>
  <si>
    <t>БЕОГРАД</t>
  </si>
  <si>
    <t>ГРАД</t>
  </si>
  <si>
    <t>БЕОГРАД - БАРАЈЕВО</t>
  </si>
  <si>
    <t>ГРАДСКА ОПШТИНА</t>
  </si>
  <si>
    <t>БЕОГРАД - ВОЖДОВАЦ</t>
  </si>
  <si>
    <t>БЕОГРАД - ВРАЧАР</t>
  </si>
  <si>
    <t>БЕОГРАД - ГРОЦКА</t>
  </si>
  <si>
    <t>БЕОГРАД - ЗВЕЗДАРА</t>
  </si>
  <si>
    <t>БЕОГРАД - ЗЕМУН</t>
  </si>
  <si>
    <t>БЕОГРАД - ЛАЗАРЕВАЦ</t>
  </si>
  <si>
    <t>БЕОГРАД - МЛАДЕНОВАЦ</t>
  </si>
  <si>
    <t>БЕОГРАД - НОВИ БЕОГРАД</t>
  </si>
  <si>
    <t>БЕОГРАД - ОБРЕНОВАЦ</t>
  </si>
  <si>
    <t>БЕОГРАД - ПАЛИЛУЛА</t>
  </si>
  <si>
    <t>БЕОГРАД - РАКОВИЦА</t>
  </si>
  <si>
    <t>БЕОГРАД - САВСКИ ВЕНАЦ</t>
  </si>
  <si>
    <t>БЕОГРАД - СОПОТ</t>
  </si>
  <si>
    <t>БЕОГРАД - СТАРИ ГРАД</t>
  </si>
  <si>
    <t>БЕОГРАД - СУРЧИН</t>
  </si>
  <si>
    <t>БЕОГРАД - ЧУКАРИЦА</t>
  </si>
  <si>
    <t>01</t>
  </si>
  <si>
    <t>СЕВЕРНОБАЧКИ УПРАВНИ ОКРУГ</t>
  </si>
  <si>
    <t>БАЧКА ТОПОЛА</t>
  </si>
  <si>
    <t>ОПШТИНА</t>
  </si>
  <si>
    <t>МАЛИ ИЂОШ</t>
  </si>
  <si>
    <t>СУБОТИЦА</t>
  </si>
  <si>
    <t>02</t>
  </si>
  <si>
    <t>СРЕДЊОБАНАТСКИ УПРАВНИ ОКРУГ</t>
  </si>
  <si>
    <t>ЖИТИШТЕ</t>
  </si>
  <si>
    <t>ЗРЕЊАНИН</t>
  </si>
  <si>
    <t>НОВА ЦРЊА</t>
  </si>
  <si>
    <t>НОВИ БЕЧЕЈ</t>
  </si>
  <si>
    <t>СЕЧАЊ</t>
  </si>
  <si>
    <t>03</t>
  </si>
  <si>
    <t>СЕВЕРНОБАНАТСКИ УПРАВНИ ОКРУГ</t>
  </si>
  <si>
    <t>АДА</t>
  </si>
  <si>
    <t>КАЊИЖА</t>
  </si>
  <si>
    <t>КИКИНДА</t>
  </si>
  <si>
    <t>НОВИ КНЕЖЕВАЦ</t>
  </si>
  <si>
    <t>СЕНТА</t>
  </si>
  <si>
    <t>ЧОКА</t>
  </si>
  <si>
    <t>04</t>
  </si>
  <si>
    <t>ЈУЖНОБАНАТСКИ УПРАВНИ ОКРУГ</t>
  </si>
  <si>
    <t>АЛИБУНАР</t>
  </si>
  <si>
    <t>БЕЛА ЦРКВА</t>
  </si>
  <si>
    <t>ВРШАЦ</t>
  </si>
  <si>
    <t>КОВАЧИЦА</t>
  </si>
  <si>
    <t>КОВИН</t>
  </si>
  <si>
    <t>ОПОВО</t>
  </si>
  <si>
    <t>ПАНЧЕВО</t>
  </si>
  <si>
    <t>ПЛАНДИШТЕ</t>
  </si>
  <si>
    <t>05</t>
  </si>
  <si>
    <t>ЗАПАДНОБАЧКИ УПРАВНИ ОКРУГ</t>
  </si>
  <si>
    <t>АПАТИН</t>
  </si>
  <si>
    <t>КУЛА</t>
  </si>
  <si>
    <t>ОЏАЦИ</t>
  </si>
  <si>
    <t>СОМБОР</t>
  </si>
  <si>
    <t>06</t>
  </si>
  <si>
    <t>ЈУЖНОБАЧКИ УПРАВНИ ОКРУГ</t>
  </si>
  <si>
    <t>БАЧ</t>
  </si>
  <si>
    <t>БАЧКА ПАЛАНКА</t>
  </si>
  <si>
    <t>БАЧКИ ПЕТРОВАЦ</t>
  </si>
  <si>
    <t>БЕОЧИН</t>
  </si>
  <si>
    <t>БЕЧЕЈ</t>
  </si>
  <si>
    <t>ЖАБАЉ</t>
  </si>
  <si>
    <t>СРБОБРАН</t>
  </si>
  <si>
    <t>СРЕМСКИ КАРЛОВЦИ</t>
  </si>
  <si>
    <t>ТЕМЕРИН</t>
  </si>
  <si>
    <t>ТИТЕЛ</t>
  </si>
  <si>
    <t>ВРБАС</t>
  </si>
  <si>
    <t>НОВИ САД</t>
  </si>
  <si>
    <t>07</t>
  </si>
  <si>
    <t>СРЕМСКИ УПРАВНИ ОКРУГ</t>
  </si>
  <si>
    <t>ИНЂИЈА</t>
  </si>
  <si>
    <t>ИРИГ</t>
  </si>
  <si>
    <t>ПЕЋИНЦИ</t>
  </si>
  <si>
    <t>РУМА</t>
  </si>
  <si>
    <t>СРЕМСКА МИТРОВИЦА</t>
  </si>
  <si>
    <t>СТАРА ПАЗОВА</t>
  </si>
  <si>
    <t>ШИД</t>
  </si>
  <si>
    <t>08</t>
  </si>
  <si>
    <t>МАЧВАНСКИ УПРАВНИ ОКРУГ</t>
  </si>
  <si>
    <t>БОГАТИЋ</t>
  </si>
  <si>
    <t>ВЛАДИМИРЦИ</t>
  </si>
  <si>
    <t>КОЦЕЉЕВА</t>
  </si>
  <si>
    <t>КРУПАЊ</t>
  </si>
  <si>
    <t>ЛОЗНИЦА</t>
  </si>
  <si>
    <t>ЉУБОВИЈА</t>
  </si>
  <si>
    <t>МАЛИ ЗВОРНИК</t>
  </si>
  <si>
    <t>ШАБАЦ</t>
  </si>
  <si>
    <t>09</t>
  </si>
  <si>
    <t>КОЛУБАРСКИ УПРАВНИ ОКРУГ</t>
  </si>
  <si>
    <t>ВАЉЕВО</t>
  </si>
  <si>
    <t>ЛАЈКОВАЦ</t>
  </si>
  <si>
    <t>ЉИГ</t>
  </si>
  <si>
    <t>МИОНИЦА</t>
  </si>
  <si>
    <t>ОСЕЧИНА</t>
  </si>
  <si>
    <t>УБ</t>
  </si>
  <si>
    <t>10</t>
  </si>
  <si>
    <t>ПОДУНАВСКИ УПРАВНИ ОКРУГ</t>
  </si>
  <si>
    <t>ВЕЛИКА ПЛАНА</t>
  </si>
  <si>
    <t>СМЕДЕРЕВО</t>
  </si>
  <si>
    <t>СМЕДЕРЕВСКА ПАЛАНКА</t>
  </si>
  <si>
    <t>11</t>
  </si>
  <si>
    <t>БРАНИЧЕВСКИ УПРАВНИ ОКРУГ</t>
  </si>
  <si>
    <t>ВЕЛИКО ГРАДИШТЕ</t>
  </si>
  <si>
    <t>ГОЛУБАЦ</t>
  </si>
  <si>
    <t>ЖАБАРИ</t>
  </si>
  <si>
    <t>ЖАГУБИЦА</t>
  </si>
  <si>
    <t>КУЧЕВО</t>
  </si>
  <si>
    <t>МАЛО ЦРНИЋЕ</t>
  </si>
  <si>
    <t>ПЕТРОВАЦ НА МЛАВИ</t>
  </si>
  <si>
    <t>ПОЖАРЕВАЦ</t>
  </si>
  <si>
    <t>ПОЖАРЕВАЦ - ПОЖАРЕВАЦ</t>
  </si>
  <si>
    <t>ПОЖАРЕВАЦ - КОСТОЛАЦ</t>
  </si>
  <si>
    <t>12</t>
  </si>
  <si>
    <t>ШУМАДИЈСКИ УПРАВНИ ОКРУГ</t>
  </si>
  <si>
    <t>АРАНЂЕЛОВАЦ</t>
  </si>
  <si>
    <t>БАТОЧИНА</t>
  </si>
  <si>
    <t>КНИЋ</t>
  </si>
  <si>
    <t>КРАГУЈЕВАЦ</t>
  </si>
  <si>
    <t>РАЧА</t>
  </si>
  <si>
    <t>ТОПОЛА</t>
  </si>
  <si>
    <t>ЛАПОВО</t>
  </si>
  <si>
    <t>13</t>
  </si>
  <si>
    <t>ПОМОРАВСКИ УПРАВНИ ОКРУГ</t>
  </si>
  <si>
    <t>ДЕСПОТОВАЦ</t>
  </si>
  <si>
    <t>ПАРАЋИН</t>
  </si>
  <si>
    <t>РЕКОВАЦ</t>
  </si>
  <si>
    <t>ЈАГОДИНА</t>
  </si>
  <si>
    <t>СВИЛАЈНАЦ</t>
  </si>
  <si>
    <t>ЋУПРИЈА</t>
  </si>
  <si>
    <t>14</t>
  </si>
  <si>
    <t>БОРСКИ УПРАВНИ ОКРУГ</t>
  </si>
  <si>
    <t>БОР</t>
  </si>
  <si>
    <t>КЛАДОВО</t>
  </si>
  <si>
    <t>МАЈДАНПЕК</t>
  </si>
  <si>
    <t>НЕГОТИН</t>
  </si>
  <si>
    <t>15</t>
  </si>
  <si>
    <t>ЗАЈЕЧАРСКИ УПРАВНИ ОКРУГ</t>
  </si>
  <si>
    <t>БОЉЕВАЦ</t>
  </si>
  <si>
    <t>ЗАЈЕЧАР</t>
  </si>
  <si>
    <t>КЊАЖЕВАЦ</t>
  </si>
  <si>
    <t>СОКОБАЊА</t>
  </si>
  <si>
    <t>16</t>
  </si>
  <si>
    <t>ЗЛАТИБОРСКИ УПРАВНИ ОКРУГ</t>
  </si>
  <si>
    <t>АРИЉЕ</t>
  </si>
  <si>
    <t>БАЈИНА БАШТА</t>
  </si>
  <si>
    <t>КОСЈЕРИЋ</t>
  </si>
  <si>
    <t>НОВА ВАРОШ</t>
  </si>
  <si>
    <t>ПОЖЕГА</t>
  </si>
  <si>
    <t>ПРИБОЈ</t>
  </si>
  <si>
    <t>ПРИЈЕПОЉЕ</t>
  </si>
  <si>
    <t>СЈЕНИЦА</t>
  </si>
  <si>
    <t>ЧАЈЕТИНА</t>
  </si>
  <si>
    <t>УЖИЦЕ</t>
  </si>
  <si>
    <t>УЖИЦЕ - УЖИЦЕ</t>
  </si>
  <si>
    <t>УЖИЦЕ - СЕВОЈНО</t>
  </si>
  <si>
    <t>17</t>
  </si>
  <si>
    <t>МОРАВИЧКИ УПРАВНИ ОКРУГ</t>
  </si>
  <si>
    <t>ГОРЊИ МИЛАНОВАЦ</t>
  </si>
  <si>
    <t>ИВАЊИЦА</t>
  </si>
  <si>
    <t>ЛУЧАНИ</t>
  </si>
  <si>
    <t>ЧАЧАК</t>
  </si>
  <si>
    <t>18</t>
  </si>
  <si>
    <t>РАШКИ УПРАВНИ ОКРУГ</t>
  </si>
  <si>
    <t>ВРЊАЧКА БАЊА</t>
  </si>
  <si>
    <t>КРАЉЕВО</t>
  </si>
  <si>
    <t>НОВИ ПАЗАР</t>
  </si>
  <si>
    <t>РАШКА</t>
  </si>
  <si>
    <t>ТУТИН</t>
  </si>
  <si>
    <t>19</t>
  </si>
  <si>
    <t>РАСИНСКИ УПРАВНИ ОКРУГ</t>
  </si>
  <si>
    <t>АЛЕКСАНДРОВАЦ</t>
  </si>
  <si>
    <t>БРУС</t>
  </si>
  <si>
    <t>ВАРВАРИН</t>
  </si>
  <si>
    <t>КРУШЕВАЦ</t>
  </si>
  <si>
    <t>ТРСТЕНИК</t>
  </si>
  <si>
    <t>ЋИЋЕВАЦ</t>
  </si>
  <si>
    <t>20</t>
  </si>
  <si>
    <t>НИШАВСКИ УПРАВНИ ОКРУГ</t>
  </si>
  <si>
    <t>АЛЕКСИНАЦ</t>
  </si>
  <si>
    <t>ГАЏИН ХАН</t>
  </si>
  <si>
    <t>ДОЉЕВАЦ</t>
  </si>
  <si>
    <t>МЕРОШИНА</t>
  </si>
  <si>
    <t>РАЖАЊ</t>
  </si>
  <si>
    <t>СВРЉИГ</t>
  </si>
  <si>
    <t>НИШ</t>
  </si>
  <si>
    <t>НИШ - НИШКА БАЊА</t>
  </si>
  <si>
    <t>НИШ - ПАНТЕЛЕЈ</t>
  </si>
  <si>
    <t>НИШ - ЦРВЕНИ КРСТ</t>
  </si>
  <si>
    <t>НИШ - ПАЛИЛУЛА</t>
  </si>
  <si>
    <t>НИШ - МЕДИЈАНА</t>
  </si>
  <si>
    <t>21</t>
  </si>
  <si>
    <t>ТОПЛИЧКИ УПРАВНИ ОКРУГ</t>
  </si>
  <si>
    <t>БЛАЦЕ</t>
  </si>
  <si>
    <t>ЖИТОРАЂА</t>
  </si>
  <si>
    <t>КУРШУМЛИЈА</t>
  </si>
  <si>
    <t>ПРОКУПЉЕ</t>
  </si>
  <si>
    <t>22</t>
  </si>
  <si>
    <t>ПИРОТСКИ УПРАВНИ ОКРУГ</t>
  </si>
  <si>
    <t>БАБУШНИЦА</t>
  </si>
  <si>
    <t>БЕЛА ПАЛАНКА</t>
  </si>
  <si>
    <t>ДИМИТРОВГРАД</t>
  </si>
  <si>
    <t>ПИРОТ</t>
  </si>
  <si>
    <t>23</t>
  </si>
  <si>
    <t>ЈАБЛАНИЧКИ УПРАВНИ ОКРУГ</t>
  </si>
  <si>
    <t>БОЈНИК</t>
  </si>
  <si>
    <t>ВЛАСОТИНЦЕ</t>
  </si>
  <si>
    <t>ЛЕБАНЕ</t>
  </si>
  <si>
    <t>ЛЕСКОВАЦ</t>
  </si>
  <si>
    <t>МЕДВЕЂА</t>
  </si>
  <si>
    <t>ЦРНА ТРАВА</t>
  </si>
  <si>
    <t>24</t>
  </si>
  <si>
    <t>ПЧИЊСКИ УПРАВНИ ОКРУГ</t>
  </si>
  <si>
    <t>БОСИЛЕГРАД</t>
  </si>
  <si>
    <t>БУЈАНОВАЦ</t>
  </si>
  <si>
    <t>ВЛАДИЧИН ХАН</t>
  </si>
  <si>
    <t>ПРЕШЕВО</t>
  </si>
  <si>
    <t>СУРДУЛИЦА</t>
  </si>
  <si>
    <t>ТРГОВИШТЕ</t>
  </si>
  <si>
    <t>ВРАЊЕ</t>
  </si>
  <si>
    <t>ВРАЊЕ - ВРАЊЕ</t>
  </si>
  <si>
    <t>ВРАЊЕ - ВРАЊСКА БАЊА</t>
  </si>
  <si>
    <t>25</t>
  </si>
  <si>
    <t>КОСОВСКИ УПРАВНИ ОКРУГ</t>
  </si>
  <si>
    <t>ГЛОГОВАЦ</t>
  </si>
  <si>
    <t>КАЧАНИК</t>
  </si>
  <si>
    <t>КОСОВО ПОЉЕ</t>
  </si>
  <si>
    <t>ЛИПЉАН</t>
  </si>
  <si>
    <t>ОБИЛИЋ</t>
  </si>
  <si>
    <t>ПОДУЈЕВО</t>
  </si>
  <si>
    <t>ПРИШТИНА</t>
  </si>
  <si>
    <t>УРОШЕВАЦ</t>
  </si>
  <si>
    <t>ШТИМЉЕ</t>
  </si>
  <si>
    <t>ШТРПЦЕ</t>
  </si>
  <si>
    <t>26</t>
  </si>
  <si>
    <t>ПЕЋКИ УПРАВНИ ОКРУГ</t>
  </si>
  <si>
    <t>ДЕЧАНИ</t>
  </si>
  <si>
    <t>ЂАКОВИЦА</t>
  </si>
  <si>
    <t>ИСТОК</t>
  </si>
  <si>
    <t>КЛИНА</t>
  </si>
  <si>
    <t>ПЕЋ</t>
  </si>
  <si>
    <t>27</t>
  </si>
  <si>
    <t>ПРИЗРЕНСКИ УПРАВНИ ОКРУГ</t>
  </si>
  <si>
    <t>ОРАХОВАЦ</t>
  </si>
  <si>
    <t>ПРИЗРЕН</t>
  </si>
  <si>
    <t>СУВА РЕКА</t>
  </si>
  <si>
    <t>ГОРА</t>
  </si>
  <si>
    <t>28</t>
  </si>
  <si>
    <t>КОСОВСКО-МИТРОВАЧКИ УПРАВНИ ОКРУГ</t>
  </si>
  <si>
    <t>ВУЧИТРН</t>
  </si>
  <si>
    <t>ЗУБИН ПОТОК</t>
  </si>
  <si>
    <t>ЛЕПОСАВИЋ</t>
  </si>
  <si>
    <t>СРБИЦА</t>
  </si>
  <si>
    <t>КОСОВСКА МИТРОВИЦА</t>
  </si>
  <si>
    <t>ЗВЕЧАН</t>
  </si>
  <si>
    <t>29</t>
  </si>
  <si>
    <t>КОСОВСКО-ПОМОРАВСКИ УПРАВНИ ОКРУГ</t>
  </si>
  <si>
    <t>ВИТИНА</t>
  </si>
  <si>
    <t>ГЊИЛАНЕ</t>
  </si>
  <si>
    <t>КОСОВСКА КАМЕНИЦА</t>
  </si>
  <si>
    <t>НОВО БРДО</t>
  </si>
  <si>
    <t>ОПШТИНСКО ВЕЋЕ</t>
  </si>
  <si>
    <t>ГРАДСКО ВЕЋЕ</t>
  </si>
  <si>
    <t>ПРЕДСЕДНИК ОПШТИНЕ</t>
  </si>
  <si>
    <t xml:space="preserve">ГРАДОНАЧЕЛНИК </t>
  </si>
  <si>
    <t>ОПШТИНСКА УПРАВА</t>
  </si>
  <si>
    <t>ГРАДСКА УПРАВА</t>
  </si>
  <si>
    <t>ДРУГИ НАДЛЕЖНИ ОРГАН</t>
  </si>
  <si>
    <t>РЕШЕЊЕ</t>
  </si>
  <si>
    <t>ЗАКЉУЧАК</t>
  </si>
  <si>
    <t>ПРАВИЛНИК</t>
  </si>
  <si>
    <t>ПЛАН</t>
  </si>
  <si>
    <t>ПРОГРАМ</t>
  </si>
  <si>
    <t>СТРАТЕГИЈА</t>
  </si>
  <si>
    <t>ДРУГИ АКТ</t>
  </si>
  <si>
    <t>ВАН СНАГЕ</t>
  </si>
  <si>
    <t>ИЗМЕЊЕНА</t>
  </si>
  <si>
    <t>ДОПУЊЕНА</t>
  </si>
  <si>
    <t>ПРЕСТАЛА ДА ВАЖИ</t>
  </si>
  <si>
    <t>Јединица локалне самоуправе:</t>
  </si>
  <si>
    <t>ОСНИВАЧКИ АКТ</t>
  </si>
  <si>
    <t>Организација ЈЛС</t>
  </si>
  <si>
    <t>Јавне финансије (буџет, ЛПА, ЈН, управљање имовином)</t>
  </si>
  <si>
    <t>Планирање развоја, урбанистичко планирање, изградња</t>
  </si>
  <si>
    <t>Комуналне делатности и животна средина</t>
  </si>
  <si>
    <t>Јавне инвестиције, управљање земљиштем и путеви</t>
  </si>
  <si>
    <t>Локални економски развој</t>
  </si>
  <si>
    <t>Остало</t>
  </si>
  <si>
    <t>OBLAST_NA_KOJU_SE_AKT_ODNOSI</t>
  </si>
  <si>
    <t>Социјална и дечија заштита, борци, ученички и студентски стандард</t>
  </si>
  <si>
    <t>Образовање, култура, здравство, спорт, омладина</t>
  </si>
  <si>
    <t>AKT_ID</t>
  </si>
  <si>
    <t>GLASILA</t>
  </si>
  <si>
    <t>СЛУЖБЕНИ ЛИСТ ОПШТИНЕ</t>
  </si>
  <si>
    <t>СЛУЖБЕНИ ГЛАСНИК ОПШТИНЕ</t>
  </si>
  <si>
    <t>СЛУЖБЕНИ ЛИСТ ГРАДА</t>
  </si>
  <si>
    <t>СЛУЖБЕНИ ГЛАСНИК ГРАДА</t>
  </si>
  <si>
    <t>ДРУГО ГЛАСИЛО</t>
  </si>
  <si>
    <t xml:space="preserve"> </t>
  </si>
  <si>
    <t>Column1</t>
  </si>
  <si>
    <t>INIT_DONE</t>
  </si>
  <si>
    <t>На овој страни на почетку употребе овог документа изаберите вашу ЈЛС и после уноса првог акта, не може се мањати!</t>
  </si>
  <si>
    <t>BROJ_AKTA</t>
  </si>
  <si>
    <t>VALUTA</t>
  </si>
  <si>
    <t>80314-ГРАДСКО ВЕЋЕ-ОДЛУКА-2026-0001</t>
  </si>
  <si>
    <t>1/o</t>
  </si>
  <si>
    <t>ГРАДОНАЧЕЛНИК</t>
  </si>
  <si>
    <t>80314-ГРАДОНАЧЕЛНИК-ПРАВИЛНИК-2026-0001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</si>
</sst>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  <charset val="238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theme="4"/>
      </patternFill>
    </fill>
    <fill>
      <patternFill patternType="solid">
        <fgColor rgb="FFFFFFE5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0" borderId="0" xfId="0" applyNumberFormat="1"/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5" fillId="5" borderId="2" xfId="0" applyFont="1" applyFill="1" applyBorder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/>
    <xf numFmtId="0" fontId="10" fillId="0" borderId="0" xfId="0" applyFont="1"/>
    <xf numFmtId="0" fontId="7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12" fillId="8" borderId="4" xfId="0" applyFont="1" applyFill="1" applyBorder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11" fillId="7" borderId="3" xfId="0" applyFont="1" applyFill="1" applyBorder="1" applyProtection="1">
      <protection locked="0"/>
    </xf>
    <xf numFmtId="0" fontId="11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13" fillId="7" borderId="5" xfId="0" applyFont="1" applyFill="1" applyBorder="1" applyProtection="1">
      <protection locked="0"/>
    </xf>
    <xf numFmtId="0" fontId="13" fillId="0" borderId="0" xfId="0" applyFont="1" applyProtection="1">
      <protection locked="0"/>
    </xf>
    <xf numFmtId="0" fontId="0" fillId="0" borderId="0" xfId="0" applyAlignment="1">
      <alignment horizontal="center"/>
    </xf>
    <xf numFmtId="0" fontId="1" fillId="4" borderId="3" xfId="0" applyFont="1" applyFill="1" applyBorder="1" applyAlignment="1" applyProtection="1">
      <alignment horizontal="center"/>
      <protection locked="0"/>
    </xf>
    <xf numFmtId="0" fontId="11" fillId="7" borderId="3" xfId="0" applyFont="1" applyFill="1" applyBorder="1" applyAlignment="1" applyProtection="1">
      <alignment horizontal="center"/>
      <protection locked="0"/>
    </xf>
    <xf numFmtId="0" fontId="13" fillId="7" borderId="5" xfId="0" applyFont="1" applyFill="1" applyBorder="1" applyAlignment="1" applyProtection="1">
      <alignment horizontal="center"/>
      <protection locked="0"/>
    </xf>
    <xf numFmtId="164" fontId="1" fillId="4" borderId="3" xfId="0" applyNumberFormat="1" applyFont="1" applyFill="1" applyBorder="1" applyAlignment="1" applyProtection="1">
      <alignment horizontal="center"/>
      <protection locked="0"/>
    </xf>
    <xf numFmtId="164" fontId="11" fillId="7" borderId="3" xfId="0" applyNumberFormat="1" applyFont="1" applyFill="1" applyBorder="1" applyAlignment="1" applyProtection="1">
      <alignment horizontal="center"/>
      <protection locked="0"/>
    </xf>
    <xf numFmtId="164" fontId="13" fillId="7" borderId="5" xfId="0" applyNumberFormat="1" applyFont="1" applyFill="1" applyBorder="1" applyAlignment="1" applyProtection="1">
      <alignment horizontal="center"/>
      <protection locked="0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Protection="1">
      <protection hidden="1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4" fontId="0" fillId="2" borderId="0" xfId="0" applyNumberForma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</cellXfs>
  <cellStyles count="1">
    <cellStyle name="Normal" xfId="0" builtinId="0"/>
  </cellStyles>
  <dxfs count="45">
    <dxf>
      <numFmt numFmtId="164" formatCode="dd\-mm\-yyyy"/>
      <alignment horizontal="center" vertical="bottom" textRotation="0" wrapText="0" indent="0" justifyLastLine="0" shrinkToFit="0" readingOrder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protection locked="0" hidden="0"/>
    </dxf>
    <dxf>
      <protection locked="0" hidden="0"/>
    </dxf>
    <dxf>
      <protection locked="0" hidden="0"/>
    </dxf>
    <dxf>
      <numFmt numFmtId="164" formatCode="dd\-mm\-yyyy"/>
      <protection locked="0" hidden="0"/>
    </dxf>
    <dxf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dd\-mm\-yyyy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164" formatCode="dd\-mm\-yyyy"/>
      <border>
        <left style="thin">
          <color indexed="64"/>
        </left>
      </border>
      <protection locked="0" hidden="0"/>
    </dxf>
    <dxf>
      <border>
        <left/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outline="0">
        <left style="thin">
          <color indexed="64"/>
        </left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\-mm\-yyyy"/>
      <fill>
        <patternFill patternType="solid">
          <fgColor indexed="64"/>
          <bgColor rgb="FFF7F7F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7F7F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7F7F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7F7F7"/>
      <color rgb="FFF2F2F2"/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H2" totalsRowShown="0" headerRowDxfId="44">
  <autoFilter ref="A1:AH2" xr:uid="{00000000-0009-0000-0100-000001000000}">
    <filterColumn colId="2">
      <filters>
        <filter val="ЋУПРИЈА"/>
      </filters>
    </filterColumn>
  </autoFilter>
  <tableColumns count="34">
    <tableColumn id="1" xr3:uid="{00000000-0010-0000-0000-000001000000}" name="AKT_ID" dataDxfId="43"/>
    <tableColumn id="2" xr3:uid="{00000000-0010-0000-0000-000002000000}" name="JLS_ID" dataDxfId="42"/>
    <tableColumn id="3" xr3:uid="{00000000-0010-0000-0000-000003000000}" name="JLS_NAZIV" dataDxfId="41"/>
    <tableColumn id="4" xr3:uid="{00000000-0010-0000-0000-000004000000}" name="ORGAN_DONOSILAC" dataDxfId="40"/>
    <tableColumn id="5" xr3:uid="{00000000-0010-0000-0000-000005000000}" name="VRSTA_AKTA" dataDxfId="39"/>
    <tableColumn id="7" xr3:uid="{00000000-0010-0000-0000-000007000000}" name="DATUM_DONOSENJA" dataDxfId="38"/>
    <tableColumn id="33" xr3:uid="{00000000-0010-0000-0000-000021000000}" name="OBLAST_NA_KOJU_SE_AKT_ODNOSI" dataDxfId="37"/>
    <tableColumn id="6" xr3:uid="{00000000-0010-0000-0000-000006000000}" name="BROJ_AKTA" dataDxfId="36"/>
    <tableColumn id="8" xr3:uid="{00000000-0010-0000-0000-000008000000}" name="DATUM_OBJAVE" dataDxfId="35"/>
    <tableColumn id="9" xr3:uid="{00000000-0010-0000-0000-000009000000}" name="GLASILO" dataDxfId="34"/>
    <tableColumn id="10" xr3:uid="{00000000-0010-0000-0000-00000A000000}" name="BROJ_GLASILA" dataDxfId="33"/>
    <tableColumn id="11" xr3:uid="{00000000-0010-0000-0000-00000B000000}" name="DATUM_STUPANJA" dataDxfId="32"/>
    <tableColumn id="12" xr3:uid="{00000000-0010-0000-0000-00000C000000}" name="STATUS_AKTA" dataDxfId="31"/>
    <tableColumn id="13" xr3:uid="{00000000-0010-0000-0000-00000D000000}" name="PREDMET" dataDxfId="30"/>
    <tableColumn id="14" xr3:uid="{00000000-0010-0000-0000-00000E000000}" name="OPIS" dataDxfId="29"/>
    <tableColumn id="15" xr3:uid="{00000000-0010-0000-0000-00000F000000}" name="PRAVNI_OSNOV" dataDxfId="28"/>
    <tableColumn id="16" xr3:uid="{00000000-0010-0000-0000-000010000000}" name="PROGRAM_NAZIV" dataDxfId="27"/>
    <tableColumn id="17" xr3:uid="{00000000-0010-0000-0000-000011000000}" name="PROGRAM_GODINA" dataDxfId="26"/>
    <tableColumn id="18" xr3:uid="{00000000-0010-0000-0000-000012000000}" name="BUDZETSKA_LINIJA" dataDxfId="25"/>
    <tableColumn id="19" xr3:uid="{00000000-0010-0000-0000-000013000000}" name="MERA_SIFRA" dataDxfId="24"/>
    <tableColumn id="20" xr3:uid="{00000000-0010-0000-0000-000014000000}" name="MERA_NAZIV" dataDxfId="23"/>
    <tableColumn id="21" xr3:uid="{00000000-0010-0000-0000-000015000000}" name="IZVOR_FINANSIRANJA" dataDxfId="22"/>
    <tableColumn id="22" xr3:uid="{00000000-0010-0000-0000-000016000000}" name="UKUPAN_IZNOS_PLANIRAN" dataDxfId="21"/>
    <tableColumn id="23" xr3:uid="{00000000-0010-0000-0000-000017000000}" name="UKUPAN_IZNOS_DODELJEN" dataDxfId="20"/>
    <tableColumn id="24" xr3:uid="{00000000-0010-0000-0000-000018000000}" name="UKUPAN_IZNOS_ODBIJEN" dataDxfId="19"/>
    <tableColumn id="25" xr3:uid="{00000000-0010-0000-0000-000019000000}" name="VALUTA" dataDxfId="18"/>
    <tableColumn id="26" xr3:uid="{00000000-0010-0000-0000-00001A000000}" name="KONKURS_BROJ" dataDxfId="17"/>
    <tableColumn id="27" xr3:uid="{00000000-0010-0000-0000-00001B000000}" name="KONKURS_DATUM" dataDxfId="16"/>
    <tableColumn id="28" xr3:uid="{00000000-0010-0000-0000-00001C000000}" name="KONKURS_NAZIV" dataDxfId="15"/>
    <tableColumn id="29" xr3:uid="{00000000-0010-0000-0000-00001D000000}" name="LINK_PDF" dataDxfId="14"/>
    <tableColumn id="30" xr3:uid="{00000000-0010-0000-0000-00001E000000}" name="LINK_WORD" dataDxfId="13"/>
    <tableColumn id="31" xr3:uid="{00000000-0010-0000-0000-00001F000000}" name="IZVOR" dataDxfId="2"/>
    <tableColumn id="32" xr3:uid="{00000000-0010-0000-0000-000020000000}" name="DATUM_UNOSA" dataDxfId="0"/>
    <tableColumn id="34" xr3:uid="{00000000-0010-0000-0000-000022000000}" name="Column1" dataDxfId="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2" displayName="Table2" ref="A1:E204" totalsRowShown="0" headerRowDxfId="12" dataDxfId="10" headerRowBorderDxfId="11">
  <autoFilter ref="A1:E204" xr:uid="{00000000-0009-0000-0100-000003000000}"/>
  <tableColumns count="5">
    <tableColumn id="4" xr3:uid="{00000000-0010-0000-0100-000004000000}" name="НАЗИВ ГРАДА/ОПШТИНЕ" dataDxfId="9"/>
    <tableColumn id="5" xr3:uid="{00000000-0010-0000-0100-000005000000}" name="ГРАД/ОПШТИНА" dataDxfId="8"/>
    <tableColumn id="3" xr3:uid="{00000000-0010-0000-0100-000003000000}" name="МАТИЧНИ БРОЈ ГРАДА/ОПШТИНЕ" dataDxfId="7"/>
    <tableColumn id="2" xr3:uid="{00000000-0010-0000-0100-000002000000}" name="НАЗИВ УПРАВНОГ ОКРУГА" dataDxfId="6"/>
    <tableColumn id="1" xr3:uid="{00000000-0010-0000-0100-000001000000}" name="ШИФРА УПРАВНОГ ОКРУГА" dataDxfId="5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A1:A9" totalsRowShown="0" dataDxfId="4">
  <autoFilter ref="A1:A9" xr:uid="{00000000-0009-0000-0100-000004000000}"/>
  <sortState xmlns:xlrd2="http://schemas.microsoft.com/office/spreadsheetml/2017/richdata2" ref="A2:A9">
    <sortCondition ref="A1:A9"/>
  </sortState>
  <tableColumns count="1">
    <tableColumn id="1" xr3:uid="{00000000-0010-0000-0200-000001000000}" name="ORGAN_DONOSILAC" dataDxfId="3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5" displayName="Table5" ref="A1:A10" totalsRowShown="0">
  <autoFilter ref="A1:A10" xr:uid="{00000000-0009-0000-0100-000005000000}"/>
  <tableColumns count="1">
    <tableColumn id="1" xr3:uid="{00000000-0010-0000-0300-000001000000}" name="VRSTA_AKTA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6" displayName="Table6" ref="A1:A6" totalsRowShown="0">
  <autoFilter ref="A1:A6" xr:uid="{00000000-0009-0000-0100-000006000000}"/>
  <tableColumns count="1">
    <tableColumn id="1" xr3:uid="{00000000-0010-0000-0400-000001000000}" name="STATUS_AKTA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le63" displayName="Table63" ref="E1:E6" totalsRowShown="0">
  <autoFilter ref="E1:E6" xr:uid="{00000000-0009-0000-0100-000002000000}"/>
  <tableColumns count="1">
    <tableColumn id="1" xr3:uid="{00000000-0010-0000-0500-000001000000}" name="GLASILA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H15"/>
  <sheetViews>
    <sheetView tabSelected="1" workbookViewId="0">
      <pane ySplit="1" topLeftCell="A2" activePane="bottomLeft" state="frozen"/>
      <selection activeCell="A19" sqref="A19"/>
      <selection pane="bottomLeft" activeCell="AF2" sqref="AF2"/>
    </sheetView>
  </sheetViews>
  <sheetFormatPr defaultRowHeight="15" x14ac:dyDescent="0.25"/>
  <cols>
    <col min="1" max="1" width="48" style="15" customWidth="1"/>
    <col min="2" max="2" width="11.7109375" style="23" customWidth="1"/>
    <col min="3" max="3" width="18.7109375" style="23" bestFit="1" customWidth="1"/>
    <col min="4" max="4" width="24.28515625" style="21" customWidth="1"/>
    <col min="5" max="5" width="17.5703125" style="26" customWidth="1"/>
    <col min="6" max="6" width="24.28515625" style="29" customWidth="1"/>
    <col min="7" max="7" width="93.42578125" style="22" bestFit="1" customWidth="1"/>
    <col min="8" max="8" width="18" style="15" customWidth="1"/>
    <col min="9" max="9" width="20.140625" style="15" customWidth="1"/>
    <col min="10" max="10" width="17.5703125" style="19" customWidth="1"/>
    <col min="11" max="11" width="29.140625" style="15" customWidth="1"/>
    <col min="12" max="12" width="21" style="16" customWidth="1"/>
    <col min="13" max="13" width="19.85546875" style="19" customWidth="1"/>
    <col min="14" max="14" width="15.42578125" style="15" customWidth="1"/>
    <col min="15" max="15" width="39.5703125" style="15" customWidth="1"/>
    <col min="16" max="16" width="36.28515625" style="15" customWidth="1"/>
    <col min="17" max="17" width="19.5703125" style="15" bestFit="1" customWidth="1"/>
    <col min="18" max="18" width="21.42578125" style="15" bestFit="1" customWidth="1"/>
    <col min="19" max="19" width="20.5703125" style="15" customWidth="1"/>
    <col min="20" max="20" width="19.7109375" style="15" customWidth="1"/>
    <col min="21" max="21" width="15.140625" style="15" bestFit="1" customWidth="1"/>
    <col min="22" max="22" width="23.140625" style="15" bestFit="1" customWidth="1"/>
    <col min="23" max="23" width="28.28515625" style="15" bestFit="1" customWidth="1"/>
    <col min="24" max="24" width="28.140625" style="20" bestFit="1" customWidth="1"/>
    <col min="25" max="25" width="26.5703125" style="20" bestFit="1" customWidth="1"/>
    <col min="26" max="26" width="13" style="20" customWidth="1"/>
    <col min="27" max="27" width="17.5703125" style="15" bestFit="1" customWidth="1"/>
    <col min="28" max="28" width="20.140625" style="15" bestFit="1" customWidth="1"/>
    <col min="29" max="29" width="18.7109375" style="19" bestFit="1" customWidth="1"/>
    <col min="30" max="30" width="18.140625" style="15" customWidth="1"/>
    <col min="31" max="31" width="19.28515625" style="15" customWidth="1"/>
    <col min="32" max="32" width="13.85546875" style="15" customWidth="1"/>
    <col min="33" max="33" width="18.140625" style="23" customWidth="1"/>
    <col min="34" max="34" width="17.140625" style="32" hidden="1" customWidth="1"/>
  </cols>
  <sheetData>
    <row r="1" spans="1:34" s="23" customFormat="1" x14ac:dyDescent="0.25">
      <c r="A1" s="33" t="s">
        <v>332</v>
      </c>
      <c r="B1" s="23" t="s">
        <v>0</v>
      </c>
      <c r="C1" s="23" t="s">
        <v>1</v>
      </c>
      <c r="D1" s="24" t="s">
        <v>2</v>
      </c>
      <c r="E1" s="24" t="s">
        <v>3</v>
      </c>
      <c r="F1" s="27" t="s">
        <v>4</v>
      </c>
      <c r="G1" s="34" t="s">
        <v>329</v>
      </c>
      <c r="H1" s="33" t="s">
        <v>343</v>
      </c>
      <c r="I1" s="35" t="s">
        <v>5</v>
      </c>
      <c r="J1" s="33" t="s">
        <v>6</v>
      </c>
      <c r="K1" s="16" t="s">
        <v>7</v>
      </c>
      <c r="L1" s="35" t="s">
        <v>8</v>
      </c>
      <c r="M1" s="33" t="s">
        <v>9</v>
      </c>
      <c r="N1" s="33" t="s">
        <v>10</v>
      </c>
      <c r="O1" s="33" t="s">
        <v>11</v>
      </c>
      <c r="P1" s="33" t="s">
        <v>12</v>
      </c>
      <c r="Q1" s="33" t="s">
        <v>13</v>
      </c>
      <c r="R1" s="33" t="s">
        <v>14</v>
      </c>
      <c r="S1" s="36" t="s">
        <v>15</v>
      </c>
      <c r="T1" s="36" t="s">
        <v>16</v>
      </c>
      <c r="U1" s="36" t="s">
        <v>17</v>
      </c>
      <c r="V1" s="36" t="s">
        <v>18</v>
      </c>
      <c r="W1" s="37" t="s">
        <v>19</v>
      </c>
      <c r="X1" s="37" t="s">
        <v>20</v>
      </c>
      <c r="Y1" s="37" t="s">
        <v>21</v>
      </c>
      <c r="Z1" s="38" t="s">
        <v>344</v>
      </c>
      <c r="AA1" s="33" t="s">
        <v>22</v>
      </c>
      <c r="AB1" s="35" t="s">
        <v>23</v>
      </c>
      <c r="AC1" s="33" t="s">
        <v>24</v>
      </c>
      <c r="AD1" s="33" t="s">
        <v>25</v>
      </c>
      <c r="AE1" s="33" t="s">
        <v>26</v>
      </c>
      <c r="AF1" s="33" t="s">
        <v>27</v>
      </c>
      <c r="AG1" s="30" t="s">
        <v>28</v>
      </c>
      <c r="AH1" s="39" t="s">
        <v>340</v>
      </c>
    </row>
    <row r="2" spans="1:34" x14ac:dyDescent="0.25">
      <c r="A2" s="15" t="s">
        <v>345</v>
      </c>
      <c r="B2" s="23">
        <v>80314</v>
      </c>
      <c r="C2" s="23" t="s">
        <v>88</v>
      </c>
      <c r="D2" s="17" t="s">
        <v>303</v>
      </c>
      <c r="E2" s="25" t="s">
        <v>30</v>
      </c>
      <c r="F2" s="28">
        <v>46096</v>
      </c>
      <c r="G2" s="18" t="s">
        <v>325</v>
      </c>
      <c r="I2" s="19"/>
      <c r="J2" s="15"/>
      <c r="K2" s="16"/>
      <c r="L2" s="19"/>
      <c r="M2" s="15"/>
      <c r="W2" s="20"/>
      <c r="Y2" s="20" t="s">
        <v>346</v>
      </c>
      <c r="Z2" s="15"/>
      <c r="AB2" s="19"/>
      <c r="AC2" s="15"/>
      <c r="AG2" s="31">
        <v>46153</v>
      </c>
      <c r="AH2" s="15" t="s">
        <v>345</v>
      </c>
    </row>
    <row r="3" spans="1:34" x14ac:dyDescent="0.25">
      <c r="A3" s="15" t="s">
        <v>348</v>
      </c>
      <c r="B3" s="23">
        <v>80314</v>
      </c>
      <c r="C3" s="23" t="s">
        <v>88</v>
      </c>
      <c r="D3" s="21" t="s">
        <v>347</v>
      </c>
      <c r="E3" s="26" t="s">
        <v>311</v>
      </c>
      <c r="F3" s="29">
        <v>46096</v>
      </c>
      <c r="AG3" s="31">
        <v>46153</v>
      </c>
      <c r="AH3" s="32" t="s">
        <v>348</v>
      </c>
    </row>
    <row r="4" spans="1:34" x14ac:dyDescent="0.25">
      <c r="G4" s="18"/>
      <c r="H4" s="15" t="s">
        <v>339</v>
      </c>
      <c r="AG4" s="31"/>
    </row>
    <row r="15" spans="1:34" x14ac:dyDescent="0.25">
      <c r="G15" s="18"/>
    </row>
  </sheetData>
  <sheetProtection algorithmName="SHA-512" hashValue="U4HEQtvwQDZ5dEoQxChG1oTusBuAMtORWO4Ji2n8JyI9H5vLxu1Jy4p7zF93/+PVqr37Db7K9T2j+hT+BH5Tiw==" saltValue="6uMV7Qr2mCJSU6i200qZrg==" spinCount="100000" sheet="1" objects="1" scenarios="1"/>
  <dataValidations xWindow="1004" yWindow="385" count="12">
    <dataValidation sqref="G1" xr:uid="{00000000-0002-0000-0000-000000000000}"/>
    <dataValidation type="custom" allowBlank="1" showInputMessage="1" showErrorMessage="1" sqref="N2" xr:uid="{00000000-0002-0000-0000-000001000000}">
      <formula1>AND(A1=UPPER(A1),SUMPRODUCT(--(_xlfn.UNICODE(MID(A1,ROW(INDIRECT("1:"&amp;LEN(A1))),1))&gt;=1040),--(_xlfn.UNICODE(MID(A1,ROW(INDIRECT("1:"&amp;LEN(A1))),1))&lt;=1071))=LEN(A1))</formula1>
    </dataValidation>
    <dataValidation type="list" sqref="M2 N3:N1048576" xr:uid="{00000000-0002-0000-0000-000002000000}">
      <formula1>"НА СНАЗИ,ВАН СНАГЕ,ИЗМЕЊЕНА,ДОПУЊЕНА"</formula1>
    </dataValidation>
    <dataValidation type="list" sqref="AA3:AA1048576" xr:uid="{00000000-0002-0000-0000-000003000000}">
      <formula1>"RSD"</formula1>
    </dataValidation>
    <dataValidation type="date" allowBlank="1" showInputMessage="1" showErrorMessage="1" errorTitle="Greška u formatu datuma" error="Unestite datum u formatu dd.mm.gggg" promptTitle="Format datuma" prompt="dd.mm.gggg" sqref="L1:L2 M3:M1048576" xr:uid="{00000000-0002-0000-0000-000004000000}">
      <formula1>32874</formula1>
      <formula2>51136</formula2>
    </dataValidation>
    <dataValidation type="date" allowBlank="1" showInputMessage="1" showErrorMessage="1" errorTitle="Greška u formatu datuma" error="Unestite datum u formatu _x000a_dd-mm-gggg" promptTitle="Format datuma" prompt="dd-mm-gggg" sqref="AG1:AG2 AB1:AB2 I1:I2 J3:J1048576 AH3:AH1048576 AC3:AC1048576" xr:uid="{00000000-0002-0000-0000-000005000000}">
      <formula1>32874</formula1>
      <formula2>51136</formula2>
    </dataValidation>
    <dataValidation errorTitle="Izaberite vrednost sa liste" sqref="E1" xr:uid="{00000000-0002-0000-0000-000006000000}"/>
    <dataValidation type="custom" allowBlank="1" showInputMessage="1" showErrorMessage="1" sqref="O3:O1048576" xr:uid="{00000000-0002-0000-0000-000007000000}">
      <formula1>AND(#REF!=UPPER(#REF!),SUMPRODUCT(--(_xlfn.UNICODE(MID(#REF!,ROW(INDIRECT("1:"&amp;LEN(#REF!))),1))&gt;=1040),--(_xlfn.UNICODE(MID(#REF!,ROW(INDIRECT("1:"&amp;LEN(#REF!))),1))&lt;=1071))=LEN(#REF!))</formula1>
    </dataValidation>
    <dataValidation type="list" showErrorMessage="1" errorTitle="Izaberite vrednost sa liste" sqref="D1:D1048576" xr:uid="{00000000-0002-0000-0000-000008000000}">
      <formula1>"СКУПШТИНА ЈЛС,ОПШТИНСКО ВЕЋЕ,ГРАДСКО ВЕЋЕ,ГРАДОНАЧЕЛНИК,ПРЕДСЕДНИК ОПШТИНЕ,НАЧЕЛНИК УПРАВЕ"</formula1>
    </dataValidation>
    <dataValidation type="date" allowBlank="1" showInputMessage="1" showErrorMessage="1" errorTitle="Greška u formatu datuma" error="Unestite datum u formatu dd.mm.gggg" promptTitle="Format datuma" prompt="dd-mm-gggg" sqref="F1:F1048576" xr:uid="{00000000-0002-0000-0000-000009000000}">
      <formula1>32874</formula1>
      <formula2>51136</formula2>
    </dataValidation>
    <dataValidation type="list" showErrorMessage="1" errorTitle="Izaberite vrednost sa liste" sqref="E2:E1048576" xr:uid="{00000000-0002-0000-0000-00000A000000}">
      <formula1>"ОДЛУКА,РЕШЕЊЕ,ЗАКЉУЧАК,ПРАВИЛНИК,ПЛАН,ПРОГРАМ,СТРАТЕГИЈА"</formula1>
    </dataValidation>
    <dataValidation type="list" sqref="Z2" xr:uid="{00000000-0002-0000-0000-00000B000000}">
      <formula1>"РСД"</formula1>
    </dataValidation>
  </dataValidations>
  <pageMargins left="0.75" right="0.75" top="1" bottom="1" header="0.5" footer="0.5"/>
  <pageSetup orientation="portrait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004" yWindow="385" count="2">
        <x14:dataValidation type="list" allowBlank="1" showInputMessage="1" showErrorMessage="1" xr:uid="{00000000-0002-0000-0000-00000C000000}">
          <x14:formula1>
            <xm:f>STATUS_AKTA!$E$2:$E$6</xm:f>
          </x14:formula1>
          <xm:sqref>J2 K3:K1048576</xm:sqref>
        </x14:dataValidation>
        <x14:dataValidation type="list" showErrorMessage="1" errorTitle="Izaberite vrednost sa liste" xr:uid="{00000000-0002-0000-0000-00000D000000}">
          <x14:formula1>
            <xm:f>VRSTA_AKTA!$C$2:$C$10</xm:f>
          </x14:formula1>
          <xm:sqref>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Z4"/>
  <sheetViews>
    <sheetView workbookViewId="0">
      <selection activeCell="C13" sqref="C13"/>
    </sheetView>
  </sheetViews>
  <sheetFormatPr defaultRowHeight="15" x14ac:dyDescent="0.25"/>
  <cols>
    <col min="1" max="1" width="32.42578125" bestFit="1" customWidth="1"/>
    <col min="2" max="2" width="28.28515625" customWidth="1"/>
    <col min="3" max="3" width="33" bestFit="1" customWidth="1"/>
    <col min="4" max="4" width="32.5703125" bestFit="1" customWidth="1"/>
    <col min="5" max="5" width="43.85546875" customWidth="1"/>
    <col min="6" max="6" width="27" bestFit="1" customWidth="1"/>
    <col min="26" max="26" width="10.7109375" bestFit="1" customWidth="1"/>
  </cols>
  <sheetData>
    <row r="1" spans="1:26" x14ac:dyDescent="0.25">
      <c r="B1" s="5" t="s">
        <v>35</v>
      </c>
      <c r="C1" s="5" t="s">
        <v>36</v>
      </c>
      <c r="D1" s="5" t="s">
        <v>34</v>
      </c>
      <c r="E1" s="5" t="s">
        <v>33</v>
      </c>
      <c r="F1" s="6" t="s">
        <v>32</v>
      </c>
      <c r="Z1" s="15" t="s">
        <v>341</v>
      </c>
    </row>
    <row r="2" spans="1:26" ht="18.75" x14ac:dyDescent="0.3">
      <c r="A2" s="8" t="s">
        <v>320</v>
      </c>
      <c r="B2" s="10" t="s">
        <v>88</v>
      </c>
      <c r="C2" s="11" t="str">
        <f>VLOOKUP(B2,'JLS_ID-JLS_NAZIV'!A2:E204,2, FALSE)</f>
        <v>ГРАД</v>
      </c>
      <c r="D2" s="11">
        <f>VLOOKUP(B2,'JLS_ID-JLS_NAZIV'!$A$2:$E$205,3, FALSE)</f>
        <v>80314</v>
      </c>
      <c r="E2" s="11" t="str">
        <f>VLOOKUP(B2,'JLS_ID-JLS_NAZIV'!A2:E205,4, FALSE)</f>
        <v>ЈУЖНОБАНАТСКИ УПРАВНИ ОКРУГ</v>
      </c>
      <c r="F2" s="12" t="str">
        <f>VLOOKUP(B2,'JLS_ID-JLS_NAZIV'!$A$2:$E$205,5, FALSE)</f>
        <v>04</v>
      </c>
      <c r="G2" s="7"/>
    </row>
    <row r="4" spans="1:26" ht="15.75" x14ac:dyDescent="0.25">
      <c r="A4" s="9" t="s">
        <v>342</v>
      </c>
    </row>
  </sheetData>
  <pageMargins left="0.7" right="0.7" top="0.75" bottom="0.75" header="0.3" footer="0.3"/>
  <pageSetup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'JLS_ID-JLS_NAZIV'!$A$2:$A$204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204"/>
  <sheetViews>
    <sheetView workbookViewId="0">
      <selection activeCell="A23" sqref="A23"/>
    </sheetView>
  </sheetViews>
  <sheetFormatPr defaultRowHeight="15" x14ac:dyDescent="0.25"/>
  <cols>
    <col min="1" max="1" width="28.85546875" bestFit="1" customWidth="1"/>
    <col min="2" max="2" width="20.5703125" bestFit="1" customWidth="1"/>
    <col min="3" max="3" width="37.5703125" bestFit="1" customWidth="1"/>
    <col min="4" max="4" width="44.7109375" customWidth="1"/>
    <col min="5" max="5" width="36.5703125" customWidth="1"/>
    <col min="6" max="6" width="31.85546875" bestFit="1" customWidth="1"/>
    <col min="7" max="7" width="41.140625" bestFit="1" customWidth="1"/>
    <col min="8" max="8" width="37.5703125" bestFit="1" customWidth="1"/>
  </cols>
  <sheetData>
    <row r="1" spans="1:5" s="4" customFormat="1" x14ac:dyDescent="0.25">
      <c r="A1" s="3" t="s">
        <v>35</v>
      </c>
      <c r="B1" s="3" t="s">
        <v>36</v>
      </c>
      <c r="C1" s="3" t="s">
        <v>34</v>
      </c>
      <c r="D1" s="3" t="s">
        <v>33</v>
      </c>
      <c r="E1" s="2" t="s">
        <v>32</v>
      </c>
    </row>
    <row r="2" spans="1:5" x14ac:dyDescent="0.25">
      <c r="A2" t="s">
        <v>39</v>
      </c>
      <c r="B2" t="s">
        <v>40</v>
      </c>
      <c r="C2">
        <v>79014</v>
      </c>
      <c r="D2" t="s">
        <v>38</v>
      </c>
      <c r="E2" s="1" t="s">
        <v>37</v>
      </c>
    </row>
    <row r="3" spans="1:5" x14ac:dyDescent="0.25">
      <c r="A3" t="s">
        <v>41</v>
      </c>
      <c r="B3" t="s">
        <v>42</v>
      </c>
      <c r="C3">
        <v>70092</v>
      </c>
      <c r="D3" t="s">
        <v>38</v>
      </c>
      <c r="E3" s="1" t="s">
        <v>37</v>
      </c>
    </row>
    <row r="4" spans="1:5" x14ac:dyDescent="0.25">
      <c r="A4" t="s">
        <v>43</v>
      </c>
      <c r="B4" t="s">
        <v>42</v>
      </c>
      <c r="C4">
        <v>70106</v>
      </c>
      <c r="D4" t="s">
        <v>38</v>
      </c>
      <c r="E4" s="1" t="s">
        <v>37</v>
      </c>
    </row>
    <row r="5" spans="1:5" x14ac:dyDescent="0.25">
      <c r="A5" t="s">
        <v>44</v>
      </c>
      <c r="B5" t="s">
        <v>42</v>
      </c>
      <c r="C5">
        <v>70114</v>
      </c>
      <c r="D5" t="s">
        <v>38</v>
      </c>
      <c r="E5" s="1" t="s">
        <v>37</v>
      </c>
    </row>
    <row r="6" spans="1:5" x14ac:dyDescent="0.25">
      <c r="A6" t="s">
        <v>45</v>
      </c>
      <c r="B6" t="s">
        <v>42</v>
      </c>
      <c r="C6">
        <v>70122</v>
      </c>
      <c r="D6" t="s">
        <v>38</v>
      </c>
      <c r="E6" s="1" t="s">
        <v>37</v>
      </c>
    </row>
    <row r="7" spans="1:5" x14ac:dyDescent="0.25">
      <c r="A7" t="s">
        <v>46</v>
      </c>
      <c r="B7" t="s">
        <v>42</v>
      </c>
      <c r="C7">
        <v>70149</v>
      </c>
      <c r="D7" t="s">
        <v>38</v>
      </c>
      <c r="E7" s="1" t="s">
        <v>37</v>
      </c>
    </row>
    <row r="8" spans="1:5" x14ac:dyDescent="0.25">
      <c r="A8" t="s">
        <v>47</v>
      </c>
      <c r="B8" t="s">
        <v>42</v>
      </c>
      <c r="C8">
        <v>70157</v>
      </c>
      <c r="D8" t="s">
        <v>38</v>
      </c>
      <c r="E8" s="1" t="s">
        <v>37</v>
      </c>
    </row>
    <row r="9" spans="1:5" x14ac:dyDescent="0.25">
      <c r="A9" t="s">
        <v>48</v>
      </c>
      <c r="B9" t="s">
        <v>42</v>
      </c>
      <c r="C9">
        <v>70165</v>
      </c>
      <c r="D9" t="s">
        <v>38</v>
      </c>
      <c r="E9" s="1" t="s">
        <v>37</v>
      </c>
    </row>
    <row r="10" spans="1:5" x14ac:dyDescent="0.25">
      <c r="A10" t="s">
        <v>49</v>
      </c>
      <c r="B10" t="s">
        <v>42</v>
      </c>
      <c r="C10">
        <v>70173</v>
      </c>
      <c r="D10" t="s">
        <v>38</v>
      </c>
      <c r="E10" s="1" t="s">
        <v>37</v>
      </c>
    </row>
    <row r="11" spans="1:5" x14ac:dyDescent="0.25">
      <c r="A11" t="s">
        <v>50</v>
      </c>
      <c r="B11" t="s">
        <v>42</v>
      </c>
      <c r="C11">
        <v>70181</v>
      </c>
      <c r="D11" t="s">
        <v>38</v>
      </c>
      <c r="E11" s="1" t="s">
        <v>37</v>
      </c>
    </row>
    <row r="12" spans="1:5" x14ac:dyDescent="0.25">
      <c r="A12" t="s">
        <v>51</v>
      </c>
      <c r="B12" t="s">
        <v>42</v>
      </c>
      <c r="C12">
        <v>70190</v>
      </c>
      <c r="D12" t="s">
        <v>38</v>
      </c>
      <c r="E12" s="1" t="s">
        <v>37</v>
      </c>
    </row>
    <row r="13" spans="1:5" x14ac:dyDescent="0.25">
      <c r="A13" t="s">
        <v>52</v>
      </c>
      <c r="B13" t="s">
        <v>42</v>
      </c>
      <c r="C13">
        <v>70203</v>
      </c>
      <c r="D13" t="s">
        <v>38</v>
      </c>
      <c r="E13" s="1" t="s">
        <v>37</v>
      </c>
    </row>
    <row r="14" spans="1:5" x14ac:dyDescent="0.25">
      <c r="A14" t="s">
        <v>53</v>
      </c>
      <c r="B14" t="s">
        <v>42</v>
      </c>
      <c r="C14">
        <v>70211</v>
      </c>
      <c r="D14" t="s">
        <v>38</v>
      </c>
      <c r="E14" s="1" t="s">
        <v>37</v>
      </c>
    </row>
    <row r="15" spans="1:5" x14ac:dyDescent="0.25">
      <c r="A15" t="s">
        <v>54</v>
      </c>
      <c r="B15" t="s">
        <v>42</v>
      </c>
      <c r="C15">
        <v>70220</v>
      </c>
      <c r="D15" t="s">
        <v>38</v>
      </c>
      <c r="E15" s="1" t="s">
        <v>37</v>
      </c>
    </row>
    <row r="16" spans="1:5" x14ac:dyDescent="0.25">
      <c r="A16" t="s">
        <v>55</v>
      </c>
      <c r="B16" t="s">
        <v>42</v>
      </c>
      <c r="C16">
        <v>70238</v>
      </c>
      <c r="D16" t="s">
        <v>38</v>
      </c>
      <c r="E16" s="1" t="s">
        <v>37</v>
      </c>
    </row>
    <row r="17" spans="1:5" x14ac:dyDescent="0.25">
      <c r="A17" t="s">
        <v>56</v>
      </c>
      <c r="B17" t="s">
        <v>42</v>
      </c>
      <c r="C17">
        <v>70246</v>
      </c>
      <c r="D17" t="s">
        <v>38</v>
      </c>
      <c r="E17" s="1" t="s">
        <v>37</v>
      </c>
    </row>
    <row r="18" spans="1:5" x14ac:dyDescent="0.25">
      <c r="A18" t="s">
        <v>57</v>
      </c>
      <c r="B18" t="s">
        <v>42</v>
      </c>
      <c r="C18">
        <v>70254</v>
      </c>
      <c r="D18" t="s">
        <v>38</v>
      </c>
      <c r="E18" s="1" t="s">
        <v>37</v>
      </c>
    </row>
    <row r="19" spans="1:5" x14ac:dyDescent="0.25">
      <c r="A19" t="s">
        <v>58</v>
      </c>
      <c r="B19" t="s">
        <v>42</v>
      </c>
      <c r="C19">
        <v>71293</v>
      </c>
      <c r="D19" t="s">
        <v>38</v>
      </c>
      <c r="E19" s="1" t="s">
        <v>37</v>
      </c>
    </row>
    <row r="20" spans="1:5" x14ac:dyDescent="0.25">
      <c r="A20" t="s">
        <v>61</v>
      </c>
      <c r="B20" t="s">
        <v>62</v>
      </c>
      <c r="C20">
        <v>80071</v>
      </c>
      <c r="D20" t="s">
        <v>60</v>
      </c>
      <c r="E20" s="1" t="s">
        <v>59</v>
      </c>
    </row>
    <row r="21" spans="1:5" x14ac:dyDescent="0.25">
      <c r="A21" t="s">
        <v>63</v>
      </c>
      <c r="B21" t="s">
        <v>62</v>
      </c>
      <c r="C21">
        <v>80241</v>
      </c>
      <c r="D21" t="s">
        <v>60</v>
      </c>
      <c r="E21" s="1" t="s">
        <v>59</v>
      </c>
    </row>
    <row r="22" spans="1:5" x14ac:dyDescent="0.25">
      <c r="A22" t="s">
        <v>64</v>
      </c>
      <c r="B22" t="s">
        <v>40</v>
      </c>
      <c r="C22">
        <v>80438</v>
      </c>
      <c r="D22" t="s">
        <v>60</v>
      </c>
      <c r="E22" s="1" t="s">
        <v>59</v>
      </c>
    </row>
    <row r="23" spans="1:5" x14ac:dyDescent="0.25">
      <c r="A23" t="s">
        <v>67</v>
      </c>
      <c r="B23" t="s">
        <v>62</v>
      </c>
      <c r="C23">
        <v>80144</v>
      </c>
      <c r="D23" t="s">
        <v>66</v>
      </c>
      <c r="E23" s="1" t="s">
        <v>65</v>
      </c>
    </row>
    <row r="24" spans="1:5" x14ac:dyDescent="0.25">
      <c r="A24" t="s">
        <v>68</v>
      </c>
      <c r="B24" t="s">
        <v>40</v>
      </c>
      <c r="C24">
        <v>80152</v>
      </c>
      <c r="D24" t="s">
        <v>66</v>
      </c>
      <c r="E24" s="1" t="s">
        <v>65</v>
      </c>
    </row>
    <row r="25" spans="1:5" x14ac:dyDescent="0.25">
      <c r="A25" t="s">
        <v>69</v>
      </c>
      <c r="B25" t="s">
        <v>62</v>
      </c>
      <c r="C25">
        <v>80250</v>
      </c>
      <c r="D25" t="s">
        <v>66</v>
      </c>
      <c r="E25" s="1" t="s">
        <v>65</v>
      </c>
    </row>
    <row r="26" spans="1:5" x14ac:dyDescent="0.25">
      <c r="A26" t="s">
        <v>70</v>
      </c>
      <c r="B26" t="s">
        <v>62</v>
      </c>
      <c r="C26">
        <v>80268</v>
      </c>
      <c r="D26" t="s">
        <v>66</v>
      </c>
      <c r="E26" s="1" t="s">
        <v>65</v>
      </c>
    </row>
    <row r="27" spans="1:5" x14ac:dyDescent="0.25">
      <c r="A27" t="s">
        <v>71</v>
      </c>
      <c r="B27" t="s">
        <v>62</v>
      </c>
      <c r="C27">
        <v>80373</v>
      </c>
      <c r="D27" t="s">
        <v>66</v>
      </c>
      <c r="E27" s="1" t="s">
        <v>65</v>
      </c>
    </row>
    <row r="28" spans="1:5" x14ac:dyDescent="0.25">
      <c r="A28" t="s">
        <v>74</v>
      </c>
      <c r="B28" t="s">
        <v>62</v>
      </c>
      <c r="C28">
        <v>80012</v>
      </c>
      <c r="D28" t="s">
        <v>73</v>
      </c>
      <c r="E28" s="1" t="s">
        <v>72</v>
      </c>
    </row>
    <row r="29" spans="1:5" x14ac:dyDescent="0.25">
      <c r="A29" t="s">
        <v>75</v>
      </c>
      <c r="B29" t="s">
        <v>62</v>
      </c>
      <c r="C29">
        <v>80195</v>
      </c>
      <c r="D29" t="s">
        <v>73</v>
      </c>
      <c r="E29" s="1" t="s">
        <v>72</v>
      </c>
    </row>
    <row r="30" spans="1:5" x14ac:dyDescent="0.25">
      <c r="A30" t="s">
        <v>76</v>
      </c>
      <c r="B30" t="s">
        <v>40</v>
      </c>
      <c r="C30">
        <v>80209</v>
      </c>
      <c r="D30" t="s">
        <v>73</v>
      </c>
      <c r="E30" s="1" t="s">
        <v>72</v>
      </c>
    </row>
    <row r="31" spans="1:5" x14ac:dyDescent="0.25">
      <c r="A31" t="s">
        <v>77</v>
      </c>
      <c r="B31" t="s">
        <v>62</v>
      </c>
      <c r="C31">
        <v>80276</v>
      </c>
      <c r="D31" t="s">
        <v>73</v>
      </c>
      <c r="E31" s="1" t="s">
        <v>72</v>
      </c>
    </row>
    <row r="32" spans="1:5" x14ac:dyDescent="0.25">
      <c r="A32" t="s">
        <v>78</v>
      </c>
      <c r="B32" t="s">
        <v>62</v>
      </c>
      <c r="C32">
        <v>80365</v>
      </c>
      <c r="D32" t="s">
        <v>73</v>
      </c>
      <c r="E32" s="1" t="s">
        <v>72</v>
      </c>
    </row>
    <row r="33" spans="1:5" x14ac:dyDescent="0.25">
      <c r="A33" t="s">
        <v>79</v>
      </c>
      <c r="B33" t="s">
        <v>62</v>
      </c>
      <c r="C33">
        <v>80489</v>
      </c>
      <c r="D33" t="s">
        <v>73</v>
      </c>
      <c r="E33" s="1" t="s">
        <v>72</v>
      </c>
    </row>
    <row r="34" spans="1:5" x14ac:dyDescent="0.25">
      <c r="A34" t="s">
        <v>82</v>
      </c>
      <c r="B34" t="s">
        <v>62</v>
      </c>
      <c r="C34">
        <v>80039</v>
      </c>
      <c r="D34" t="s">
        <v>81</v>
      </c>
      <c r="E34" s="1" t="s">
        <v>80</v>
      </c>
    </row>
    <row r="35" spans="1:5" x14ac:dyDescent="0.25">
      <c r="A35" t="s">
        <v>83</v>
      </c>
      <c r="B35" t="s">
        <v>62</v>
      </c>
      <c r="C35">
        <v>80098</v>
      </c>
      <c r="D35" t="s">
        <v>81</v>
      </c>
      <c r="E35" s="1" t="s">
        <v>80</v>
      </c>
    </row>
    <row r="36" spans="1:5" x14ac:dyDescent="0.25">
      <c r="A36" t="s">
        <v>84</v>
      </c>
      <c r="B36" t="s">
        <v>40</v>
      </c>
      <c r="C36">
        <v>80128</v>
      </c>
      <c r="D36" t="s">
        <v>81</v>
      </c>
      <c r="E36" s="1" t="s">
        <v>80</v>
      </c>
    </row>
    <row r="37" spans="1:5" x14ac:dyDescent="0.25">
      <c r="A37" t="s">
        <v>85</v>
      </c>
      <c r="B37" t="s">
        <v>62</v>
      </c>
      <c r="C37">
        <v>80217</v>
      </c>
      <c r="D37" t="s">
        <v>81</v>
      </c>
      <c r="E37" s="1" t="s">
        <v>80</v>
      </c>
    </row>
    <row r="38" spans="1:5" x14ac:dyDescent="0.25">
      <c r="A38" t="s">
        <v>86</v>
      </c>
      <c r="B38" t="s">
        <v>62</v>
      </c>
      <c r="C38">
        <v>80225</v>
      </c>
      <c r="D38" t="s">
        <v>81</v>
      </c>
      <c r="E38" s="1" t="s">
        <v>80</v>
      </c>
    </row>
    <row r="39" spans="1:5" x14ac:dyDescent="0.25">
      <c r="A39" t="s">
        <v>87</v>
      </c>
      <c r="B39" t="s">
        <v>62</v>
      </c>
      <c r="C39">
        <v>80292</v>
      </c>
      <c r="D39" t="s">
        <v>81</v>
      </c>
      <c r="E39" s="1" t="s">
        <v>80</v>
      </c>
    </row>
    <row r="40" spans="1:5" x14ac:dyDescent="0.25">
      <c r="A40" t="s">
        <v>88</v>
      </c>
      <c r="B40" t="s">
        <v>40</v>
      </c>
      <c r="C40">
        <v>80314</v>
      </c>
      <c r="D40" t="s">
        <v>81</v>
      </c>
      <c r="E40" s="1" t="s">
        <v>80</v>
      </c>
    </row>
    <row r="41" spans="1:5" x14ac:dyDescent="0.25">
      <c r="A41" t="s">
        <v>89</v>
      </c>
      <c r="B41" t="s">
        <v>62</v>
      </c>
      <c r="C41">
        <v>80349</v>
      </c>
      <c r="D41" t="s">
        <v>81</v>
      </c>
      <c r="E41" s="1" t="s">
        <v>80</v>
      </c>
    </row>
    <row r="42" spans="1:5" x14ac:dyDescent="0.25">
      <c r="A42" t="s">
        <v>92</v>
      </c>
      <c r="B42" t="s">
        <v>62</v>
      </c>
      <c r="C42">
        <v>80047</v>
      </c>
      <c r="D42" t="s">
        <v>91</v>
      </c>
      <c r="E42" s="1" t="s">
        <v>90</v>
      </c>
    </row>
    <row r="43" spans="1:5" x14ac:dyDescent="0.25">
      <c r="A43" t="s">
        <v>93</v>
      </c>
      <c r="B43" t="s">
        <v>62</v>
      </c>
      <c r="C43">
        <v>80233</v>
      </c>
      <c r="D43" t="s">
        <v>91</v>
      </c>
      <c r="E43" s="1" t="s">
        <v>90</v>
      </c>
    </row>
    <row r="44" spans="1:5" x14ac:dyDescent="0.25">
      <c r="A44" t="s">
        <v>94</v>
      </c>
      <c r="B44" t="s">
        <v>62</v>
      </c>
      <c r="C44">
        <v>80306</v>
      </c>
      <c r="D44" t="s">
        <v>91</v>
      </c>
      <c r="E44" s="1" t="s">
        <v>90</v>
      </c>
    </row>
    <row r="45" spans="1:5" x14ac:dyDescent="0.25">
      <c r="A45" t="s">
        <v>95</v>
      </c>
      <c r="B45" t="s">
        <v>40</v>
      </c>
      <c r="C45">
        <v>80381</v>
      </c>
      <c r="D45" t="s">
        <v>91</v>
      </c>
      <c r="E45" s="1" t="s">
        <v>90</v>
      </c>
    </row>
    <row r="46" spans="1:5" x14ac:dyDescent="0.25">
      <c r="A46" t="s">
        <v>98</v>
      </c>
      <c r="B46" t="s">
        <v>62</v>
      </c>
      <c r="C46">
        <v>80055</v>
      </c>
      <c r="D46" t="s">
        <v>97</v>
      </c>
      <c r="E46" s="1" t="s">
        <v>96</v>
      </c>
    </row>
    <row r="47" spans="1:5" x14ac:dyDescent="0.25">
      <c r="A47" t="s">
        <v>99</v>
      </c>
      <c r="B47" t="s">
        <v>62</v>
      </c>
      <c r="C47">
        <v>80063</v>
      </c>
      <c r="D47" t="s">
        <v>97</v>
      </c>
      <c r="E47" s="1" t="s">
        <v>96</v>
      </c>
    </row>
    <row r="48" spans="1:5" x14ac:dyDescent="0.25">
      <c r="A48" t="s">
        <v>100</v>
      </c>
      <c r="B48" t="s">
        <v>62</v>
      </c>
      <c r="C48">
        <v>80080</v>
      </c>
      <c r="D48" t="s">
        <v>97</v>
      </c>
      <c r="E48" s="1" t="s">
        <v>96</v>
      </c>
    </row>
    <row r="49" spans="1:5" x14ac:dyDescent="0.25">
      <c r="A49" t="s">
        <v>101</v>
      </c>
      <c r="B49" t="s">
        <v>62</v>
      </c>
      <c r="C49">
        <v>80101</v>
      </c>
      <c r="D49" t="s">
        <v>97</v>
      </c>
      <c r="E49" s="1" t="s">
        <v>96</v>
      </c>
    </row>
    <row r="50" spans="1:5" x14ac:dyDescent="0.25">
      <c r="A50" t="s">
        <v>102</v>
      </c>
      <c r="B50" t="s">
        <v>62</v>
      </c>
      <c r="C50">
        <v>80110</v>
      </c>
      <c r="D50" t="s">
        <v>97</v>
      </c>
      <c r="E50" s="1" t="s">
        <v>96</v>
      </c>
    </row>
    <row r="51" spans="1:5" x14ac:dyDescent="0.25">
      <c r="A51" t="s">
        <v>103</v>
      </c>
      <c r="B51" t="s">
        <v>62</v>
      </c>
      <c r="C51">
        <v>80136</v>
      </c>
      <c r="D51" t="s">
        <v>97</v>
      </c>
      <c r="E51" s="1" t="s">
        <v>96</v>
      </c>
    </row>
    <row r="52" spans="1:5" x14ac:dyDescent="0.25">
      <c r="A52" t="s">
        <v>104</v>
      </c>
      <c r="B52" t="s">
        <v>62</v>
      </c>
      <c r="C52">
        <v>80390</v>
      </c>
      <c r="D52" t="s">
        <v>97</v>
      </c>
      <c r="E52" s="1" t="s">
        <v>96</v>
      </c>
    </row>
    <row r="53" spans="1:5" x14ac:dyDescent="0.25">
      <c r="A53" t="s">
        <v>105</v>
      </c>
      <c r="B53" t="s">
        <v>62</v>
      </c>
      <c r="C53">
        <v>80411</v>
      </c>
      <c r="D53" t="s">
        <v>97</v>
      </c>
      <c r="E53" s="1" t="s">
        <v>96</v>
      </c>
    </row>
    <row r="54" spans="1:5" x14ac:dyDescent="0.25">
      <c r="A54" t="s">
        <v>106</v>
      </c>
      <c r="B54" t="s">
        <v>62</v>
      </c>
      <c r="C54">
        <v>80446</v>
      </c>
      <c r="D54" t="s">
        <v>97</v>
      </c>
      <c r="E54" s="1" t="s">
        <v>96</v>
      </c>
    </row>
    <row r="55" spans="1:5" x14ac:dyDescent="0.25">
      <c r="A55" t="s">
        <v>107</v>
      </c>
      <c r="B55" t="s">
        <v>62</v>
      </c>
      <c r="C55">
        <v>80454</v>
      </c>
      <c r="D55" t="s">
        <v>97</v>
      </c>
      <c r="E55" s="1" t="s">
        <v>96</v>
      </c>
    </row>
    <row r="56" spans="1:5" x14ac:dyDescent="0.25">
      <c r="A56" t="s">
        <v>108</v>
      </c>
      <c r="B56" t="s">
        <v>62</v>
      </c>
      <c r="C56">
        <v>80462</v>
      </c>
      <c r="D56" t="s">
        <v>97</v>
      </c>
      <c r="E56" s="1" t="s">
        <v>96</v>
      </c>
    </row>
    <row r="57" spans="1:5" x14ac:dyDescent="0.25">
      <c r="A57" t="s">
        <v>109</v>
      </c>
      <c r="B57" t="s">
        <v>40</v>
      </c>
      <c r="C57">
        <v>89010</v>
      </c>
      <c r="D57" t="s">
        <v>97</v>
      </c>
      <c r="E57" s="1" t="s">
        <v>96</v>
      </c>
    </row>
    <row r="58" spans="1:5" x14ac:dyDescent="0.25">
      <c r="A58" t="s">
        <v>112</v>
      </c>
      <c r="B58" t="s">
        <v>62</v>
      </c>
      <c r="C58">
        <v>80179</v>
      </c>
      <c r="D58" t="s">
        <v>111</v>
      </c>
      <c r="E58" s="1" t="s">
        <v>110</v>
      </c>
    </row>
    <row r="59" spans="1:5" x14ac:dyDescent="0.25">
      <c r="A59" t="s">
        <v>113</v>
      </c>
      <c r="B59" t="s">
        <v>62</v>
      </c>
      <c r="C59">
        <v>80187</v>
      </c>
      <c r="D59" t="s">
        <v>111</v>
      </c>
      <c r="E59" s="1" t="s">
        <v>110</v>
      </c>
    </row>
    <row r="60" spans="1:5" x14ac:dyDescent="0.25">
      <c r="A60" t="s">
        <v>114</v>
      </c>
      <c r="B60" t="s">
        <v>62</v>
      </c>
      <c r="C60">
        <v>80322</v>
      </c>
      <c r="D60" t="s">
        <v>111</v>
      </c>
      <c r="E60" s="1" t="s">
        <v>110</v>
      </c>
    </row>
    <row r="61" spans="1:5" x14ac:dyDescent="0.25">
      <c r="A61" t="s">
        <v>115</v>
      </c>
      <c r="B61" t="s">
        <v>62</v>
      </c>
      <c r="C61">
        <v>80357</v>
      </c>
      <c r="D61" t="s">
        <v>111</v>
      </c>
      <c r="E61" s="1" t="s">
        <v>110</v>
      </c>
    </row>
    <row r="62" spans="1:5" x14ac:dyDescent="0.25">
      <c r="A62" t="s">
        <v>116</v>
      </c>
      <c r="B62" t="s">
        <v>40</v>
      </c>
      <c r="C62">
        <v>80403</v>
      </c>
      <c r="D62" t="s">
        <v>111</v>
      </c>
      <c r="E62" s="1" t="s">
        <v>110</v>
      </c>
    </row>
    <row r="63" spans="1:5" x14ac:dyDescent="0.25">
      <c r="A63" t="s">
        <v>117</v>
      </c>
      <c r="B63" t="s">
        <v>62</v>
      </c>
      <c r="C63">
        <v>80420</v>
      </c>
      <c r="D63" t="s">
        <v>111</v>
      </c>
      <c r="E63" s="1" t="s">
        <v>110</v>
      </c>
    </row>
    <row r="64" spans="1:5" x14ac:dyDescent="0.25">
      <c r="A64" t="s">
        <v>118</v>
      </c>
      <c r="B64" t="s">
        <v>62</v>
      </c>
      <c r="C64">
        <v>80497</v>
      </c>
      <c r="D64" t="s">
        <v>111</v>
      </c>
      <c r="E64" s="1" t="s">
        <v>110</v>
      </c>
    </row>
    <row r="65" spans="1:5" x14ac:dyDescent="0.25">
      <c r="A65" t="s">
        <v>121</v>
      </c>
      <c r="B65" t="s">
        <v>62</v>
      </c>
      <c r="C65">
        <v>70289</v>
      </c>
      <c r="D65" t="s">
        <v>120</v>
      </c>
      <c r="E65" s="1" t="s">
        <v>119</v>
      </c>
    </row>
    <row r="66" spans="1:5" x14ac:dyDescent="0.25">
      <c r="A66" t="s">
        <v>122</v>
      </c>
      <c r="B66" t="s">
        <v>62</v>
      </c>
      <c r="C66">
        <v>70408</v>
      </c>
      <c r="D66" t="s">
        <v>120</v>
      </c>
      <c r="E66" s="1" t="s">
        <v>119</v>
      </c>
    </row>
    <row r="67" spans="1:5" x14ac:dyDescent="0.25">
      <c r="A67" t="s">
        <v>123</v>
      </c>
      <c r="B67" t="s">
        <v>62</v>
      </c>
      <c r="C67">
        <v>70637</v>
      </c>
      <c r="D67" t="s">
        <v>120</v>
      </c>
      <c r="E67" s="1" t="s">
        <v>119</v>
      </c>
    </row>
    <row r="68" spans="1:5" x14ac:dyDescent="0.25">
      <c r="A68" t="s">
        <v>124</v>
      </c>
      <c r="B68" t="s">
        <v>62</v>
      </c>
      <c r="C68">
        <v>70661</v>
      </c>
      <c r="D68" t="s">
        <v>120</v>
      </c>
      <c r="E68" s="1" t="s">
        <v>119</v>
      </c>
    </row>
    <row r="69" spans="1:5" x14ac:dyDescent="0.25">
      <c r="A69" t="s">
        <v>125</v>
      </c>
      <c r="B69" t="s">
        <v>40</v>
      </c>
      <c r="C69">
        <v>70734</v>
      </c>
      <c r="D69" t="s">
        <v>120</v>
      </c>
      <c r="E69" s="1" t="s">
        <v>119</v>
      </c>
    </row>
    <row r="70" spans="1:5" x14ac:dyDescent="0.25">
      <c r="A70" t="s">
        <v>126</v>
      </c>
      <c r="B70" t="s">
        <v>62</v>
      </c>
      <c r="C70">
        <v>70777</v>
      </c>
      <c r="D70" t="s">
        <v>120</v>
      </c>
      <c r="E70" s="1" t="s">
        <v>119</v>
      </c>
    </row>
    <row r="71" spans="1:5" x14ac:dyDescent="0.25">
      <c r="A71" t="s">
        <v>127</v>
      </c>
      <c r="B71" t="s">
        <v>62</v>
      </c>
      <c r="C71">
        <v>70793</v>
      </c>
      <c r="D71" t="s">
        <v>120</v>
      </c>
      <c r="E71" s="1" t="s">
        <v>119</v>
      </c>
    </row>
    <row r="72" spans="1:5" x14ac:dyDescent="0.25">
      <c r="A72" t="s">
        <v>128</v>
      </c>
      <c r="B72" t="s">
        <v>40</v>
      </c>
      <c r="C72">
        <v>71269</v>
      </c>
      <c r="D72" t="s">
        <v>120</v>
      </c>
      <c r="E72" s="1" t="s">
        <v>119</v>
      </c>
    </row>
    <row r="73" spans="1:5" x14ac:dyDescent="0.25">
      <c r="A73" t="s">
        <v>131</v>
      </c>
      <c r="B73" t="s">
        <v>40</v>
      </c>
      <c r="C73">
        <v>70360</v>
      </c>
      <c r="D73" t="s">
        <v>130</v>
      </c>
      <c r="E73" s="1" t="s">
        <v>129</v>
      </c>
    </row>
    <row r="74" spans="1:5" x14ac:dyDescent="0.25">
      <c r="A74" t="s">
        <v>132</v>
      </c>
      <c r="B74" t="s">
        <v>62</v>
      </c>
      <c r="C74">
        <v>70700</v>
      </c>
      <c r="D74" t="s">
        <v>130</v>
      </c>
      <c r="E74" s="1" t="s">
        <v>129</v>
      </c>
    </row>
    <row r="75" spans="1:5" x14ac:dyDescent="0.25">
      <c r="A75" t="s">
        <v>133</v>
      </c>
      <c r="B75" t="s">
        <v>62</v>
      </c>
      <c r="C75">
        <v>70769</v>
      </c>
      <c r="D75" t="s">
        <v>130</v>
      </c>
      <c r="E75" s="1" t="s">
        <v>129</v>
      </c>
    </row>
    <row r="76" spans="1:5" x14ac:dyDescent="0.25">
      <c r="A76" t="s">
        <v>134</v>
      </c>
      <c r="B76" t="s">
        <v>62</v>
      </c>
      <c r="C76">
        <v>70831</v>
      </c>
      <c r="D76" t="s">
        <v>130</v>
      </c>
      <c r="E76" s="1" t="s">
        <v>129</v>
      </c>
    </row>
    <row r="77" spans="1:5" x14ac:dyDescent="0.25">
      <c r="A77" t="s">
        <v>135</v>
      </c>
      <c r="B77" t="s">
        <v>62</v>
      </c>
      <c r="C77">
        <v>70882</v>
      </c>
      <c r="D77" t="s">
        <v>130</v>
      </c>
      <c r="E77" s="1" t="s">
        <v>129</v>
      </c>
    </row>
    <row r="78" spans="1:5" x14ac:dyDescent="0.25">
      <c r="A78" t="s">
        <v>136</v>
      </c>
      <c r="B78" t="s">
        <v>62</v>
      </c>
      <c r="C78">
        <v>71218</v>
      </c>
      <c r="D78" t="s">
        <v>130</v>
      </c>
      <c r="E78" s="1" t="s">
        <v>129</v>
      </c>
    </row>
    <row r="79" spans="1:5" x14ac:dyDescent="0.25">
      <c r="A79" t="s">
        <v>139</v>
      </c>
      <c r="B79" t="s">
        <v>62</v>
      </c>
      <c r="C79">
        <v>70386</v>
      </c>
      <c r="D79" t="s">
        <v>138</v>
      </c>
      <c r="E79" s="1" t="s">
        <v>137</v>
      </c>
    </row>
    <row r="80" spans="1:5" x14ac:dyDescent="0.25">
      <c r="A80" t="s">
        <v>140</v>
      </c>
      <c r="B80" t="s">
        <v>40</v>
      </c>
      <c r="C80">
        <v>71099</v>
      </c>
      <c r="D80" t="s">
        <v>138</v>
      </c>
      <c r="E80" s="1" t="s">
        <v>137</v>
      </c>
    </row>
    <row r="81" spans="1:5" x14ac:dyDescent="0.25">
      <c r="A81" t="s">
        <v>141</v>
      </c>
      <c r="B81" t="s">
        <v>62</v>
      </c>
      <c r="C81">
        <v>71102</v>
      </c>
      <c r="D81" t="s">
        <v>138</v>
      </c>
      <c r="E81" s="1" t="s">
        <v>137</v>
      </c>
    </row>
    <row r="82" spans="1:5" x14ac:dyDescent="0.25">
      <c r="A82" t="s">
        <v>144</v>
      </c>
      <c r="B82" t="s">
        <v>62</v>
      </c>
      <c r="C82">
        <v>70394</v>
      </c>
      <c r="D82" t="s">
        <v>143</v>
      </c>
      <c r="E82" s="1" t="s">
        <v>142</v>
      </c>
    </row>
    <row r="83" spans="1:5" x14ac:dyDescent="0.25">
      <c r="A83" t="s">
        <v>145</v>
      </c>
      <c r="B83" t="s">
        <v>62</v>
      </c>
      <c r="C83">
        <v>70475</v>
      </c>
      <c r="D83" t="s">
        <v>143</v>
      </c>
      <c r="E83" s="1" t="s">
        <v>142</v>
      </c>
    </row>
    <row r="84" spans="1:5" x14ac:dyDescent="0.25">
      <c r="A84" t="s">
        <v>146</v>
      </c>
      <c r="B84" t="s">
        <v>62</v>
      </c>
      <c r="C84">
        <v>70521</v>
      </c>
      <c r="D84" t="s">
        <v>143</v>
      </c>
      <c r="E84" s="1" t="s">
        <v>142</v>
      </c>
    </row>
    <row r="85" spans="1:5" x14ac:dyDescent="0.25">
      <c r="A85" t="s">
        <v>147</v>
      </c>
      <c r="B85" t="s">
        <v>62</v>
      </c>
      <c r="C85">
        <v>70530</v>
      </c>
      <c r="D85" t="s">
        <v>143</v>
      </c>
      <c r="E85" s="1" t="s">
        <v>142</v>
      </c>
    </row>
    <row r="86" spans="1:5" x14ac:dyDescent="0.25">
      <c r="A86" t="s">
        <v>148</v>
      </c>
      <c r="B86" t="s">
        <v>62</v>
      </c>
      <c r="C86">
        <v>70696</v>
      </c>
      <c r="D86" t="s">
        <v>143</v>
      </c>
      <c r="E86" s="1" t="s">
        <v>142</v>
      </c>
    </row>
    <row r="87" spans="1:5" x14ac:dyDescent="0.25">
      <c r="A87" t="s">
        <v>149</v>
      </c>
      <c r="B87" t="s">
        <v>62</v>
      </c>
      <c r="C87">
        <v>70807</v>
      </c>
      <c r="D87" t="s">
        <v>143</v>
      </c>
      <c r="E87" s="1" t="s">
        <v>142</v>
      </c>
    </row>
    <row r="88" spans="1:5" x14ac:dyDescent="0.25">
      <c r="A88" t="s">
        <v>150</v>
      </c>
      <c r="B88" t="s">
        <v>62</v>
      </c>
      <c r="C88">
        <v>70912</v>
      </c>
      <c r="D88" t="s">
        <v>143</v>
      </c>
      <c r="E88" s="1" t="s">
        <v>142</v>
      </c>
    </row>
    <row r="89" spans="1:5" x14ac:dyDescent="0.25">
      <c r="A89" t="s">
        <v>151</v>
      </c>
      <c r="B89" t="s">
        <v>40</v>
      </c>
      <c r="C89">
        <v>79049</v>
      </c>
      <c r="D89" t="s">
        <v>143</v>
      </c>
      <c r="E89" s="1" t="s">
        <v>142</v>
      </c>
    </row>
    <row r="90" spans="1:5" x14ac:dyDescent="0.25">
      <c r="A90" t="s">
        <v>152</v>
      </c>
      <c r="B90" t="s">
        <v>42</v>
      </c>
      <c r="C90">
        <v>70947</v>
      </c>
      <c r="D90" t="s">
        <v>143</v>
      </c>
      <c r="E90" s="1" t="s">
        <v>142</v>
      </c>
    </row>
    <row r="91" spans="1:5" x14ac:dyDescent="0.25">
      <c r="A91" t="s">
        <v>153</v>
      </c>
      <c r="B91" t="s">
        <v>42</v>
      </c>
      <c r="C91">
        <v>71340</v>
      </c>
      <c r="D91" t="s">
        <v>143</v>
      </c>
      <c r="E91" s="1" t="s">
        <v>142</v>
      </c>
    </row>
    <row r="92" spans="1:5" x14ac:dyDescent="0.25">
      <c r="A92" t="s">
        <v>151</v>
      </c>
      <c r="B92" t="s">
        <v>40</v>
      </c>
      <c r="C92">
        <v>79049</v>
      </c>
      <c r="D92" t="s">
        <v>143</v>
      </c>
      <c r="E92" s="1" t="s">
        <v>142</v>
      </c>
    </row>
    <row r="93" spans="1:5" x14ac:dyDescent="0.25">
      <c r="A93" t="s">
        <v>156</v>
      </c>
      <c r="B93" t="s">
        <v>62</v>
      </c>
      <c r="C93">
        <v>70033</v>
      </c>
      <c r="D93" t="s">
        <v>155</v>
      </c>
      <c r="E93" s="1" t="s">
        <v>154</v>
      </c>
    </row>
    <row r="94" spans="1:5" x14ac:dyDescent="0.25">
      <c r="A94" t="s">
        <v>157</v>
      </c>
      <c r="B94" t="s">
        <v>62</v>
      </c>
      <c r="C94">
        <v>70076</v>
      </c>
      <c r="D94" t="s">
        <v>155</v>
      </c>
      <c r="E94" s="1" t="s">
        <v>154</v>
      </c>
    </row>
    <row r="95" spans="1:5" x14ac:dyDescent="0.25">
      <c r="A95" t="s">
        <v>158</v>
      </c>
      <c r="B95" t="s">
        <v>62</v>
      </c>
      <c r="C95">
        <v>70599</v>
      </c>
      <c r="D95" t="s">
        <v>155</v>
      </c>
      <c r="E95" s="1" t="s">
        <v>154</v>
      </c>
    </row>
    <row r="96" spans="1:5" x14ac:dyDescent="0.25">
      <c r="A96" t="s">
        <v>159</v>
      </c>
      <c r="B96" t="s">
        <v>40</v>
      </c>
      <c r="C96">
        <v>70645</v>
      </c>
      <c r="D96" t="s">
        <v>155</v>
      </c>
      <c r="E96" s="1" t="s">
        <v>154</v>
      </c>
    </row>
    <row r="97" spans="1:5" x14ac:dyDescent="0.25">
      <c r="A97" t="s">
        <v>160</v>
      </c>
      <c r="B97" t="s">
        <v>62</v>
      </c>
      <c r="C97">
        <v>71013</v>
      </c>
      <c r="D97" t="s">
        <v>155</v>
      </c>
      <c r="E97" s="1" t="s">
        <v>154</v>
      </c>
    </row>
    <row r="98" spans="1:5" x14ac:dyDescent="0.25">
      <c r="A98" t="s">
        <v>161</v>
      </c>
      <c r="B98" t="s">
        <v>62</v>
      </c>
      <c r="C98">
        <v>71153</v>
      </c>
      <c r="D98" t="s">
        <v>155</v>
      </c>
      <c r="E98" s="1" t="s">
        <v>154</v>
      </c>
    </row>
    <row r="99" spans="1:5" x14ac:dyDescent="0.25">
      <c r="A99" t="s">
        <v>162</v>
      </c>
      <c r="B99" t="s">
        <v>62</v>
      </c>
      <c r="C99">
        <v>71277</v>
      </c>
      <c r="D99" t="s">
        <v>155</v>
      </c>
      <c r="E99" s="1" t="s">
        <v>154</v>
      </c>
    </row>
    <row r="100" spans="1:5" x14ac:dyDescent="0.25">
      <c r="A100" t="s">
        <v>165</v>
      </c>
      <c r="B100" t="s">
        <v>62</v>
      </c>
      <c r="C100">
        <v>70491</v>
      </c>
      <c r="D100" t="s">
        <v>164</v>
      </c>
      <c r="E100" s="1" t="s">
        <v>163</v>
      </c>
    </row>
    <row r="101" spans="1:5" x14ac:dyDescent="0.25">
      <c r="A101" t="s">
        <v>166</v>
      </c>
      <c r="B101" t="s">
        <v>62</v>
      </c>
      <c r="C101">
        <v>70904</v>
      </c>
      <c r="D101" t="s">
        <v>164</v>
      </c>
      <c r="E101" s="1" t="s">
        <v>163</v>
      </c>
    </row>
    <row r="102" spans="1:5" x14ac:dyDescent="0.25">
      <c r="A102" t="s">
        <v>167</v>
      </c>
      <c r="B102" t="s">
        <v>62</v>
      </c>
      <c r="C102">
        <v>71030</v>
      </c>
      <c r="D102" t="s">
        <v>164</v>
      </c>
      <c r="E102" s="1" t="s">
        <v>163</v>
      </c>
    </row>
    <row r="103" spans="1:5" x14ac:dyDescent="0.25">
      <c r="A103" t="s">
        <v>168</v>
      </c>
      <c r="B103" t="s">
        <v>40</v>
      </c>
      <c r="C103">
        <v>71048</v>
      </c>
      <c r="D103" t="s">
        <v>164</v>
      </c>
      <c r="E103" s="1" t="s">
        <v>163</v>
      </c>
    </row>
    <row r="104" spans="1:5" x14ac:dyDescent="0.25">
      <c r="A104" t="s">
        <v>169</v>
      </c>
      <c r="B104" t="s">
        <v>62</v>
      </c>
      <c r="C104">
        <v>71056</v>
      </c>
      <c r="D104" t="s">
        <v>164</v>
      </c>
      <c r="E104" s="1" t="s">
        <v>163</v>
      </c>
    </row>
    <row r="105" spans="1:5" x14ac:dyDescent="0.25">
      <c r="A105" t="s">
        <v>170</v>
      </c>
      <c r="B105" t="s">
        <v>62</v>
      </c>
      <c r="C105">
        <v>71200</v>
      </c>
      <c r="D105" t="s">
        <v>164</v>
      </c>
      <c r="E105" s="1" t="s">
        <v>163</v>
      </c>
    </row>
    <row r="106" spans="1:5" x14ac:dyDescent="0.25">
      <c r="A106" t="s">
        <v>173</v>
      </c>
      <c r="B106" t="s">
        <v>40</v>
      </c>
      <c r="C106">
        <v>70327</v>
      </c>
      <c r="D106" t="s">
        <v>172</v>
      </c>
      <c r="E106" s="1" t="s">
        <v>171</v>
      </c>
    </row>
    <row r="107" spans="1:5" x14ac:dyDescent="0.25">
      <c r="A107" t="s">
        <v>174</v>
      </c>
      <c r="B107" t="s">
        <v>62</v>
      </c>
      <c r="C107">
        <v>70572</v>
      </c>
      <c r="D107" t="s">
        <v>172</v>
      </c>
      <c r="E107" s="1" t="s">
        <v>171</v>
      </c>
    </row>
    <row r="108" spans="1:5" x14ac:dyDescent="0.25">
      <c r="A108" t="s">
        <v>175</v>
      </c>
      <c r="B108" t="s">
        <v>62</v>
      </c>
      <c r="C108">
        <v>70785</v>
      </c>
      <c r="D108" t="s">
        <v>172</v>
      </c>
      <c r="E108" s="1" t="s">
        <v>171</v>
      </c>
    </row>
    <row r="109" spans="1:5" x14ac:dyDescent="0.25">
      <c r="A109" t="s">
        <v>176</v>
      </c>
      <c r="B109" t="s">
        <v>62</v>
      </c>
      <c r="C109">
        <v>70840</v>
      </c>
      <c r="D109" t="s">
        <v>172</v>
      </c>
      <c r="E109" s="1" t="s">
        <v>171</v>
      </c>
    </row>
    <row r="110" spans="1:5" x14ac:dyDescent="0.25">
      <c r="A110" t="s">
        <v>179</v>
      </c>
      <c r="B110" t="s">
        <v>62</v>
      </c>
      <c r="C110">
        <v>70319</v>
      </c>
      <c r="D110" t="s">
        <v>178</v>
      </c>
      <c r="E110" s="1" t="s">
        <v>177</v>
      </c>
    </row>
    <row r="111" spans="1:5" x14ac:dyDescent="0.25">
      <c r="A111" t="s">
        <v>180</v>
      </c>
      <c r="B111" t="s">
        <v>40</v>
      </c>
      <c r="C111">
        <v>70556</v>
      </c>
      <c r="D111" t="s">
        <v>178</v>
      </c>
      <c r="E111" s="1" t="s">
        <v>177</v>
      </c>
    </row>
    <row r="112" spans="1:5" x14ac:dyDescent="0.25">
      <c r="A112" t="s">
        <v>181</v>
      </c>
      <c r="B112" t="s">
        <v>62</v>
      </c>
      <c r="C112">
        <v>70602</v>
      </c>
      <c r="D112" t="s">
        <v>178</v>
      </c>
      <c r="E112" s="1" t="s">
        <v>177</v>
      </c>
    </row>
    <row r="113" spans="1:5" x14ac:dyDescent="0.25">
      <c r="A113" t="s">
        <v>182</v>
      </c>
      <c r="B113" t="s">
        <v>62</v>
      </c>
      <c r="C113">
        <v>71129</v>
      </c>
      <c r="D113" t="s">
        <v>178</v>
      </c>
      <c r="E113" s="1" t="s">
        <v>177</v>
      </c>
    </row>
    <row r="114" spans="1:5" x14ac:dyDescent="0.25">
      <c r="A114" t="s">
        <v>185</v>
      </c>
      <c r="B114" t="s">
        <v>62</v>
      </c>
      <c r="C114">
        <v>70041</v>
      </c>
      <c r="D114" t="s">
        <v>184</v>
      </c>
      <c r="E114" s="1" t="s">
        <v>183</v>
      </c>
    </row>
    <row r="115" spans="1:5" x14ac:dyDescent="0.25">
      <c r="A115" t="s">
        <v>186</v>
      </c>
      <c r="B115" t="s">
        <v>62</v>
      </c>
      <c r="C115">
        <v>70068</v>
      </c>
      <c r="D115" t="s">
        <v>184</v>
      </c>
      <c r="E115" s="1" t="s">
        <v>183</v>
      </c>
    </row>
    <row r="116" spans="1:5" x14ac:dyDescent="0.25">
      <c r="A116" t="s">
        <v>187</v>
      </c>
      <c r="B116" t="s">
        <v>62</v>
      </c>
      <c r="C116">
        <v>70629</v>
      </c>
      <c r="D116" t="s">
        <v>184</v>
      </c>
      <c r="E116" s="1" t="s">
        <v>183</v>
      </c>
    </row>
    <row r="117" spans="1:5" x14ac:dyDescent="0.25">
      <c r="A117" t="s">
        <v>188</v>
      </c>
      <c r="B117" t="s">
        <v>62</v>
      </c>
      <c r="C117">
        <v>70866</v>
      </c>
      <c r="D117" t="s">
        <v>184</v>
      </c>
      <c r="E117" s="1" t="s">
        <v>183</v>
      </c>
    </row>
    <row r="118" spans="1:5" x14ac:dyDescent="0.25">
      <c r="A118" t="s">
        <v>189</v>
      </c>
      <c r="B118" t="s">
        <v>62</v>
      </c>
      <c r="C118">
        <v>70955</v>
      </c>
      <c r="D118" t="s">
        <v>184</v>
      </c>
      <c r="E118" s="1" t="s">
        <v>183</v>
      </c>
    </row>
    <row r="119" spans="1:5" x14ac:dyDescent="0.25">
      <c r="A119" t="s">
        <v>190</v>
      </c>
      <c r="B119" t="s">
        <v>62</v>
      </c>
      <c r="C119">
        <v>70971</v>
      </c>
      <c r="D119" t="s">
        <v>184</v>
      </c>
      <c r="E119" s="1" t="s">
        <v>183</v>
      </c>
    </row>
    <row r="120" spans="1:5" x14ac:dyDescent="0.25">
      <c r="A120" t="s">
        <v>191</v>
      </c>
      <c r="B120" t="s">
        <v>62</v>
      </c>
      <c r="C120">
        <v>70980</v>
      </c>
      <c r="D120" t="s">
        <v>184</v>
      </c>
      <c r="E120" s="1" t="s">
        <v>183</v>
      </c>
    </row>
    <row r="121" spans="1:5" x14ac:dyDescent="0.25">
      <c r="A121" t="s">
        <v>192</v>
      </c>
      <c r="B121" t="s">
        <v>62</v>
      </c>
      <c r="C121">
        <v>71072</v>
      </c>
      <c r="D121" t="s">
        <v>184</v>
      </c>
      <c r="E121" s="1" t="s">
        <v>183</v>
      </c>
    </row>
    <row r="122" spans="1:5" x14ac:dyDescent="0.25">
      <c r="A122" t="s">
        <v>193</v>
      </c>
      <c r="B122" t="s">
        <v>62</v>
      </c>
      <c r="C122">
        <v>71234</v>
      </c>
      <c r="D122" t="s">
        <v>184</v>
      </c>
      <c r="E122" s="1" t="s">
        <v>183</v>
      </c>
    </row>
    <row r="123" spans="1:5" x14ac:dyDescent="0.25">
      <c r="A123" t="s">
        <v>194</v>
      </c>
      <c r="B123" t="s">
        <v>40</v>
      </c>
      <c r="C123">
        <v>79065</v>
      </c>
      <c r="D123" t="s">
        <v>184</v>
      </c>
      <c r="E123" s="1" t="s">
        <v>183</v>
      </c>
    </row>
    <row r="124" spans="1:5" x14ac:dyDescent="0.25">
      <c r="A124" t="s">
        <v>195</v>
      </c>
      <c r="B124" t="s">
        <v>42</v>
      </c>
      <c r="C124">
        <v>71145</v>
      </c>
      <c r="D124" t="s">
        <v>184</v>
      </c>
      <c r="E124" s="1" t="s">
        <v>183</v>
      </c>
    </row>
    <row r="125" spans="1:5" x14ac:dyDescent="0.25">
      <c r="A125" t="s">
        <v>196</v>
      </c>
      <c r="B125" t="s">
        <v>42</v>
      </c>
      <c r="C125">
        <v>71366</v>
      </c>
      <c r="D125" t="s">
        <v>184</v>
      </c>
      <c r="E125" s="1" t="s">
        <v>183</v>
      </c>
    </row>
    <row r="126" spans="1:5" x14ac:dyDescent="0.25">
      <c r="A126" t="s">
        <v>199</v>
      </c>
      <c r="B126" t="s">
        <v>62</v>
      </c>
      <c r="C126">
        <v>70483</v>
      </c>
      <c r="D126" t="s">
        <v>198</v>
      </c>
      <c r="E126" s="1" t="s">
        <v>197</v>
      </c>
    </row>
    <row r="127" spans="1:5" x14ac:dyDescent="0.25">
      <c r="A127" t="s">
        <v>200</v>
      </c>
      <c r="B127" t="s">
        <v>62</v>
      </c>
      <c r="C127">
        <v>70564</v>
      </c>
      <c r="D127" t="s">
        <v>198</v>
      </c>
      <c r="E127" s="1" t="s">
        <v>197</v>
      </c>
    </row>
    <row r="128" spans="1:5" x14ac:dyDescent="0.25">
      <c r="A128" t="s">
        <v>201</v>
      </c>
      <c r="B128" t="s">
        <v>62</v>
      </c>
      <c r="C128">
        <v>70742</v>
      </c>
      <c r="D128" t="s">
        <v>198</v>
      </c>
      <c r="E128" s="1" t="s">
        <v>197</v>
      </c>
    </row>
    <row r="129" spans="1:5" x14ac:dyDescent="0.25">
      <c r="A129" t="s">
        <v>202</v>
      </c>
      <c r="B129" t="s">
        <v>40</v>
      </c>
      <c r="C129">
        <v>71242</v>
      </c>
      <c r="D129" t="s">
        <v>198</v>
      </c>
      <c r="E129" s="1" t="s">
        <v>197</v>
      </c>
    </row>
    <row r="130" spans="1:5" x14ac:dyDescent="0.25">
      <c r="A130" t="s">
        <v>205</v>
      </c>
      <c r="B130" t="s">
        <v>62</v>
      </c>
      <c r="C130">
        <v>70459</v>
      </c>
      <c r="D130" t="s">
        <v>204</v>
      </c>
      <c r="E130" s="1" t="s">
        <v>203</v>
      </c>
    </row>
    <row r="131" spans="1:5" x14ac:dyDescent="0.25">
      <c r="A131" t="s">
        <v>206</v>
      </c>
      <c r="B131" t="s">
        <v>40</v>
      </c>
      <c r="C131">
        <v>70653</v>
      </c>
      <c r="D131" t="s">
        <v>204</v>
      </c>
      <c r="E131" s="1" t="s">
        <v>203</v>
      </c>
    </row>
    <row r="132" spans="1:5" x14ac:dyDescent="0.25">
      <c r="A132" t="s">
        <v>207</v>
      </c>
      <c r="B132" t="s">
        <v>40</v>
      </c>
      <c r="C132">
        <v>70874</v>
      </c>
      <c r="D132" t="s">
        <v>204</v>
      </c>
      <c r="E132" s="1" t="s">
        <v>203</v>
      </c>
    </row>
    <row r="133" spans="1:5" x14ac:dyDescent="0.25">
      <c r="A133" t="s">
        <v>208</v>
      </c>
      <c r="B133" t="s">
        <v>62</v>
      </c>
      <c r="C133">
        <v>71021</v>
      </c>
      <c r="D133" t="s">
        <v>204</v>
      </c>
      <c r="E133" s="1" t="s">
        <v>203</v>
      </c>
    </row>
    <row r="134" spans="1:5" x14ac:dyDescent="0.25">
      <c r="A134" t="s">
        <v>209</v>
      </c>
      <c r="B134" t="s">
        <v>62</v>
      </c>
      <c r="C134">
        <v>71188</v>
      </c>
      <c r="D134" t="s">
        <v>204</v>
      </c>
      <c r="E134" s="1" t="s">
        <v>203</v>
      </c>
    </row>
    <row r="135" spans="1:5" x14ac:dyDescent="0.25">
      <c r="A135" t="s">
        <v>212</v>
      </c>
      <c r="B135" t="s">
        <v>62</v>
      </c>
      <c r="C135">
        <v>70017</v>
      </c>
      <c r="D135" t="s">
        <v>211</v>
      </c>
      <c r="E135" s="1" t="s">
        <v>210</v>
      </c>
    </row>
    <row r="136" spans="1:5" x14ac:dyDescent="0.25">
      <c r="A136" t="s">
        <v>213</v>
      </c>
      <c r="B136" t="s">
        <v>62</v>
      </c>
      <c r="C136">
        <v>70343</v>
      </c>
      <c r="D136" t="s">
        <v>211</v>
      </c>
      <c r="E136" s="1" t="s">
        <v>210</v>
      </c>
    </row>
    <row r="137" spans="1:5" x14ac:dyDescent="0.25">
      <c r="A137" t="s">
        <v>214</v>
      </c>
      <c r="B137" t="s">
        <v>62</v>
      </c>
      <c r="C137">
        <v>70378</v>
      </c>
      <c r="D137" t="s">
        <v>211</v>
      </c>
      <c r="E137" s="1" t="s">
        <v>210</v>
      </c>
    </row>
    <row r="138" spans="1:5" x14ac:dyDescent="0.25">
      <c r="A138" t="s">
        <v>215</v>
      </c>
      <c r="B138" t="s">
        <v>40</v>
      </c>
      <c r="C138">
        <v>70670</v>
      </c>
      <c r="D138" t="s">
        <v>211</v>
      </c>
      <c r="E138" s="1" t="s">
        <v>210</v>
      </c>
    </row>
    <row r="139" spans="1:5" x14ac:dyDescent="0.25">
      <c r="A139" t="s">
        <v>216</v>
      </c>
      <c r="B139" t="s">
        <v>62</v>
      </c>
      <c r="C139">
        <v>71170</v>
      </c>
      <c r="D139" t="s">
        <v>211</v>
      </c>
      <c r="E139" s="1" t="s">
        <v>210</v>
      </c>
    </row>
    <row r="140" spans="1:5" x14ac:dyDescent="0.25">
      <c r="A140" t="s">
        <v>217</v>
      </c>
      <c r="B140" t="s">
        <v>62</v>
      </c>
      <c r="C140">
        <v>71196</v>
      </c>
      <c r="D140" t="s">
        <v>211</v>
      </c>
      <c r="E140" s="1" t="s">
        <v>210</v>
      </c>
    </row>
    <row r="141" spans="1:5" x14ac:dyDescent="0.25">
      <c r="A141" t="s">
        <v>220</v>
      </c>
      <c r="B141" t="s">
        <v>62</v>
      </c>
      <c r="C141">
        <v>70025</v>
      </c>
      <c r="D141" t="s">
        <v>219</v>
      </c>
      <c r="E141" s="1" t="s">
        <v>218</v>
      </c>
    </row>
    <row r="142" spans="1:5" x14ac:dyDescent="0.25">
      <c r="A142" t="s">
        <v>221</v>
      </c>
      <c r="B142" t="s">
        <v>62</v>
      </c>
      <c r="C142">
        <v>70467</v>
      </c>
      <c r="D142" t="s">
        <v>219</v>
      </c>
      <c r="E142" s="1" t="s">
        <v>218</v>
      </c>
    </row>
    <row r="143" spans="1:5" x14ac:dyDescent="0.25">
      <c r="A143" t="s">
        <v>222</v>
      </c>
      <c r="B143" t="s">
        <v>62</v>
      </c>
      <c r="C143">
        <v>70513</v>
      </c>
      <c r="D143" t="s">
        <v>219</v>
      </c>
      <c r="E143" s="1" t="s">
        <v>218</v>
      </c>
    </row>
    <row r="144" spans="1:5" x14ac:dyDescent="0.25">
      <c r="A144" t="s">
        <v>223</v>
      </c>
      <c r="B144" t="s">
        <v>62</v>
      </c>
      <c r="C144">
        <v>70823</v>
      </c>
      <c r="D144" t="s">
        <v>219</v>
      </c>
      <c r="E144" s="1" t="s">
        <v>218</v>
      </c>
    </row>
    <row r="145" spans="1:5" x14ac:dyDescent="0.25">
      <c r="A145" t="s">
        <v>224</v>
      </c>
      <c r="B145" t="s">
        <v>62</v>
      </c>
      <c r="C145">
        <v>71005</v>
      </c>
      <c r="D145" t="s">
        <v>219</v>
      </c>
      <c r="E145" s="1" t="s">
        <v>218</v>
      </c>
    </row>
    <row r="146" spans="1:5" x14ac:dyDescent="0.25">
      <c r="A146" t="s">
        <v>225</v>
      </c>
      <c r="B146" t="s">
        <v>62</v>
      </c>
      <c r="C146">
        <v>71064</v>
      </c>
      <c r="D146" t="s">
        <v>219</v>
      </c>
      <c r="E146" s="1" t="s">
        <v>218</v>
      </c>
    </row>
    <row r="147" spans="1:5" x14ac:dyDescent="0.25">
      <c r="A147" t="s">
        <v>226</v>
      </c>
      <c r="B147" t="s">
        <v>40</v>
      </c>
      <c r="C147">
        <v>79022</v>
      </c>
      <c r="D147" t="s">
        <v>219</v>
      </c>
      <c r="E147" s="1" t="s">
        <v>218</v>
      </c>
    </row>
    <row r="148" spans="1:5" x14ac:dyDescent="0.25">
      <c r="A148" t="s">
        <v>227</v>
      </c>
      <c r="B148" t="s">
        <v>42</v>
      </c>
      <c r="C148">
        <v>71285</v>
      </c>
      <c r="D148" t="s">
        <v>219</v>
      </c>
      <c r="E148" s="1" t="s">
        <v>218</v>
      </c>
    </row>
    <row r="149" spans="1:5" x14ac:dyDescent="0.25">
      <c r="A149" t="s">
        <v>228</v>
      </c>
      <c r="B149" t="s">
        <v>42</v>
      </c>
      <c r="C149">
        <v>71307</v>
      </c>
      <c r="D149" t="s">
        <v>219</v>
      </c>
      <c r="E149" s="1" t="s">
        <v>218</v>
      </c>
    </row>
    <row r="150" spans="1:5" x14ac:dyDescent="0.25">
      <c r="A150" t="s">
        <v>229</v>
      </c>
      <c r="B150" t="s">
        <v>42</v>
      </c>
      <c r="C150">
        <v>71315</v>
      </c>
      <c r="D150" t="s">
        <v>219</v>
      </c>
      <c r="E150" s="1" t="s">
        <v>218</v>
      </c>
    </row>
    <row r="151" spans="1:5" x14ac:dyDescent="0.25">
      <c r="A151" t="s">
        <v>230</v>
      </c>
      <c r="B151" t="s">
        <v>42</v>
      </c>
      <c r="C151">
        <v>71323</v>
      </c>
      <c r="D151" t="s">
        <v>219</v>
      </c>
      <c r="E151" s="1" t="s">
        <v>218</v>
      </c>
    </row>
    <row r="152" spans="1:5" x14ac:dyDescent="0.25">
      <c r="A152" t="s">
        <v>231</v>
      </c>
      <c r="B152" t="s">
        <v>42</v>
      </c>
      <c r="C152">
        <v>71331</v>
      </c>
      <c r="D152" t="s">
        <v>219</v>
      </c>
      <c r="E152" s="1" t="s">
        <v>218</v>
      </c>
    </row>
    <row r="153" spans="1:5" x14ac:dyDescent="0.25">
      <c r="A153" t="s">
        <v>234</v>
      </c>
      <c r="B153" t="s">
        <v>62</v>
      </c>
      <c r="C153">
        <v>70262</v>
      </c>
      <c r="D153" t="s">
        <v>233</v>
      </c>
      <c r="E153" s="1" t="s">
        <v>232</v>
      </c>
    </row>
    <row r="154" spans="1:5" x14ac:dyDescent="0.25">
      <c r="A154" t="s">
        <v>235</v>
      </c>
      <c r="B154" t="s">
        <v>62</v>
      </c>
      <c r="C154">
        <v>70548</v>
      </c>
      <c r="D154" t="s">
        <v>233</v>
      </c>
      <c r="E154" s="1" t="s">
        <v>232</v>
      </c>
    </row>
    <row r="155" spans="1:5" x14ac:dyDescent="0.25">
      <c r="A155" t="s">
        <v>236</v>
      </c>
      <c r="B155" t="s">
        <v>62</v>
      </c>
      <c r="C155">
        <v>70688</v>
      </c>
      <c r="D155" t="s">
        <v>233</v>
      </c>
      <c r="E155" s="1" t="s">
        <v>232</v>
      </c>
    </row>
    <row r="156" spans="1:5" x14ac:dyDescent="0.25">
      <c r="A156" t="s">
        <v>237</v>
      </c>
      <c r="B156" t="s">
        <v>40</v>
      </c>
      <c r="C156">
        <v>70998</v>
      </c>
      <c r="D156" t="s">
        <v>233</v>
      </c>
      <c r="E156" s="1" t="s">
        <v>232</v>
      </c>
    </row>
    <row r="157" spans="1:5" x14ac:dyDescent="0.25">
      <c r="A157" t="s">
        <v>240</v>
      </c>
      <c r="B157" t="s">
        <v>62</v>
      </c>
      <c r="C157">
        <v>70050</v>
      </c>
      <c r="D157" t="s">
        <v>239</v>
      </c>
      <c r="E157" s="1" t="s">
        <v>238</v>
      </c>
    </row>
    <row r="158" spans="1:5" x14ac:dyDescent="0.25">
      <c r="A158" t="s">
        <v>241</v>
      </c>
      <c r="B158" t="s">
        <v>62</v>
      </c>
      <c r="C158">
        <v>70084</v>
      </c>
      <c r="D158" t="s">
        <v>239</v>
      </c>
      <c r="E158" s="1" t="s">
        <v>238</v>
      </c>
    </row>
    <row r="159" spans="1:5" x14ac:dyDescent="0.25">
      <c r="A159" t="s">
        <v>242</v>
      </c>
      <c r="B159" t="s">
        <v>62</v>
      </c>
      <c r="C159">
        <v>70505</v>
      </c>
      <c r="D159" t="s">
        <v>239</v>
      </c>
      <c r="E159" s="1" t="s">
        <v>238</v>
      </c>
    </row>
    <row r="160" spans="1:5" x14ac:dyDescent="0.25">
      <c r="A160" t="s">
        <v>243</v>
      </c>
      <c r="B160" t="s">
        <v>40</v>
      </c>
      <c r="C160">
        <v>70939</v>
      </c>
      <c r="D160" t="s">
        <v>239</v>
      </c>
      <c r="E160" s="1" t="s">
        <v>238</v>
      </c>
    </row>
    <row r="161" spans="1:5" x14ac:dyDescent="0.25">
      <c r="A161" t="s">
        <v>246</v>
      </c>
      <c r="B161" t="s">
        <v>62</v>
      </c>
      <c r="C161">
        <v>70297</v>
      </c>
      <c r="D161" t="s">
        <v>245</v>
      </c>
      <c r="E161" s="1" t="s">
        <v>244</v>
      </c>
    </row>
    <row r="162" spans="1:5" x14ac:dyDescent="0.25">
      <c r="A162" t="s">
        <v>247</v>
      </c>
      <c r="B162" t="s">
        <v>62</v>
      </c>
      <c r="C162">
        <v>70424</v>
      </c>
      <c r="D162" t="s">
        <v>245</v>
      </c>
      <c r="E162" s="1" t="s">
        <v>244</v>
      </c>
    </row>
    <row r="163" spans="1:5" x14ac:dyDescent="0.25">
      <c r="A163" t="s">
        <v>248</v>
      </c>
      <c r="B163" t="s">
        <v>62</v>
      </c>
      <c r="C163">
        <v>70718</v>
      </c>
      <c r="D163" t="s">
        <v>245</v>
      </c>
      <c r="E163" s="1" t="s">
        <v>244</v>
      </c>
    </row>
    <row r="164" spans="1:5" x14ac:dyDescent="0.25">
      <c r="A164" t="s">
        <v>249</v>
      </c>
      <c r="B164" t="s">
        <v>40</v>
      </c>
      <c r="C164">
        <v>70726</v>
      </c>
      <c r="D164" t="s">
        <v>245</v>
      </c>
      <c r="E164" s="1" t="s">
        <v>244</v>
      </c>
    </row>
    <row r="165" spans="1:5" x14ac:dyDescent="0.25">
      <c r="A165" t="s">
        <v>250</v>
      </c>
      <c r="B165" t="s">
        <v>62</v>
      </c>
      <c r="C165">
        <v>70815</v>
      </c>
      <c r="D165" t="s">
        <v>245</v>
      </c>
      <c r="E165" s="1" t="s">
        <v>244</v>
      </c>
    </row>
    <row r="166" spans="1:5" x14ac:dyDescent="0.25">
      <c r="A166" t="s">
        <v>251</v>
      </c>
      <c r="B166" t="s">
        <v>62</v>
      </c>
      <c r="C166">
        <v>71226</v>
      </c>
      <c r="D166" t="s">
        <v>245</v>
      </c>
      <c r="E166" s="1" t="s">
        <v>244</v>
      </c>
    </row>
    <row r="167" spans="1:5" x14ac:dyDescent="0.25">
      <c r="A167" t="s">
        <v>254</v>
      </c>
      <c r="B167" t="s">
        <v>62</v>
      </c>
      <c r="C167">
        <v>70335</v>
      </c>
      <c r="D167" t="s">
        <v>253</v>
      </c>
      <c r="E167" s="1" t="s">
        <v>252</v>
      </c>
    </row>
    <row r="168" spans="1:5" x14ac:dyDescent="0.25">
      <c r="A168" t="s">
        <v>255</v>
      </c>
      <c r="B168" t="s">
        <v>62</v>
      </c>
      <c r="C168">
        <v>70351</v>
      </c>
      <c r="D168" t="s">
        <v>253</v>
      </c>
      <c r="E168" s="1" t="s">
        <v>252</v>
      </c>
    </row>
    <row r="169" spans="1:5" x14ac:dyDescent="0.25">
      <c r="A169" t="s">
        <v>256</v>
      </c>
      <c r="B169" t="s">
        <v>62</v>
      </c>
      <c r="C169">
        <v>70416</v>
      </c>
      <c r="D169" t="s">
        <v>253</v>
      </c>
      <c r="E169" s="1" t="s">
        <v>252</v>
      </c>
    </row>
    <row r="170" spans="1:5" x14ac:dyDescent="0.25">
      <c r="A170" t="s">
        <v>257</v>
      </c>
      <c r="B170" t="s">
        <v>62</v>
      </c>
      <c r="C170">
        <v>70963</v>
      </c>
      <c r="D170" t="s">
        <v>253</v>
      </c>
      <c r="E170" s="1" t="s">
        <v>252</v>
      </c>
    </row>
    <row r="171" spans="1:5" x14ac:dyDescent="0.25">
      <c r="A171" t="s">
        <v>258</v>
      </c>
      <c r="B171" t="s">
        <v>62</v>
      </c>
      <c r="C171">
        <v>71137</v>
      </c>
      <c r="D171" t="s">
        <v>253</v>
      </c>
      <c r="E171" s="1" t="s">
        <v>252</v>
      </c>
    </row>
    <row r="172" spans="1:5" x14ac:dyDescent="0.25">
      <c r="A172" t="s">
        <v>259</v>
      </c>
      <c r="B172" t="s">
        <v>62</v>
      </c>
      <c r="C172">
        <v>71161</v>
      </c>
      <c r="D172" t="s">
        <v>253</v>
      </c>
      <c r="E172" s="1" t="s">
        <v>252</v>
      </c>
    </row>
    <row r="173" spans="1:5" x14ac:dyDescent="0.25">
      <c r="A173" t="s">
        <v>260</v>
      </c>
      <c r="B173" t="s">
        <v>40</v>
      </c>
      <c r="C173">
        <v>79057</v>
      </c>
      <c r="D173" t="s">
        <v>253</v>
      </c>
      <c r="E173" s="1" t="s">
        <v>252</v>
      </c>
    </row>
    <row r="174" spans="1:5" x14ac:dyDescent="0.25">
      <c r="A174" t="s">
        <v>261</v>
      </c>
      <c r="B174" t="s">
        <v>42</v>
      </c>
      <c r="C174">
        <v>70432</v>
      </c>
      <c r="D174" t="s">
        <v>253</v>
      </c>
      <c r="E174" s="1" t="s">
        <v>252</v>
      </c>
    </row>
    <row r="175" spans="1:5" x14ac:dyDescent="0.25">
      <c r="A175" t="s">
        <v>262</v>
      </c>
      <c r="B175" t="s">
        <v>42</v>
      </c>
      <c r="C175">
        <v>71358</v>
      </c>
      <c r="D175" t="s">
        <v>253</v>
      </c>
      <c r="E175" s="1" t="s">
        <v>252</v>
      </c>
    </row>
    <row r="176" spans="1:5" x14ac:dyDescent="0.25">
      <c r="A176" t="s">
        <v>265</v>
      </c>
      <c r="B176" t="s">
        <v>62</v>
      </c>
      <c r="C176">
        <v>90034</v>
      </c>
      <c r="D176" t="s">
        <v>264</v>
      </c>
      <c r="E176" s="1" t="s">
        <v>263</v>
      </c>
    </row>
    <row r="177" spans="1:5" x14ac:dyDescent="0.25">
      <c r="A177" t="s">
        <v>266</v>
      </c>
      <c r="B177" t="s">
        <v>62</v>
      </c>
      <c r="C177">
        <v>90115</v>
      </c>
      <c r="D177" t="s">
        <v>264</v>
      </c>
      <c r="E177" s="1" t="s">
        <v>263</v>
      </c>
    </row>
    <row r="178" spans="1:5" x14ac:dyDescent="0.25">
      <c r="A178" t="s">
        <v>267</v>
      </c>
      <c r="B178" t="s">
        <v>62</v>
      </c>
      <c r="C178">
        <v>90131</v>
      </c>
      <c r="D178" t="s">
        <v>264</v>
      </c>
      <c r="E178" s="1" t="s">
        <v>263</v>
      </c>
    </row>
    <row r="179" spans="1:5" x14ac:dyDescent="0.25">
      <c r="A179" t="s">
        <v>268</v>
      </c>
      <c r="B179" t="s">
        <v>62</v>
      </c>
      <c r="C179">
        <v>90166</v>
      </c>
      <c r="D179" t="s">
        <v>264</v>
      </c>
      <c r="E179" s="1" t="s">
        <v>263</v>
      </c>
    </row>
    <row r="180" spans="1:5" x14ac:dyDescent="0.25">
      <c r="A180" t="s">
        <v>269</v>
      </c>
      <c r="B180" t="s">
        <v>62</v>
      </c>
      <c r="C180">
        <v>90204</v>
      </c>
      <c r="D180" t="s">
        <v>264</v>
      </c>
      <c r="E180" s="1" t="s">
        <v>263</v>
      </c>
    </row>
    <row r="181" spans="1:5" x14ac:dyDescent="0.25">
      <c r="A181" t="s">
        <v>270</v>
      </c>
      <c r="B181" t="s">
        <v>62</v>
      </c>
      <c r="C181">
        <v>90247</v>
      </c>
      <c r="D181" t="s">
        <v>264</v>
      </c>
      <c r="E181" s="1" t="s">
        <v>263</v>
      </c>
    </row>
    <row r="182" spans="1:5" x14ac:dyDescent="0.25">
      <c r="A182" t="s">
        <v>271</v>
      </c>
      <c r="B182" t="s">
        <v>40</v>
      </c>
      <c r="C182">
        <v>90263</v>
      </c>
      <c r="D182" t="s">
        <v>264</v>
      </c>
      <c r="E182" s="1" t="s">
        <v>263</v>
      </c>
    </row>
    <row r="183" spans="1:5" x14ac:dyDescent="0.25">
      <c r="A183" t="s">
        <v>272</v>
      </c>
      <c r="B183" t="s">
        <v>62</v>
      </c>
      <c r="C183">
        <v>90301</v>
      </c>
      <c r="D183" t="s">
        <v>264</v>
      </c>
      <c r="E183" s="1" t="s">
        <v>263</v>
      </c>
    </row>
    <row r="184" spans="1:5" x14ac:dyDescent="0.25">
      <c r="A184" t="s">
        <v>273</v>
      </c>
      <c r="B184" t="s">
        <v>62</v>
      </c>
      <c r="C184">
        <v>90310</v>
      </c>
      <c r="D184" t="s">
        <v>264</v>
      </c>
      <c r="E184" s="1" t="s">
        <v>263</v>
      </c>
    </row>
    <row r="185" spans="1:5" x14ac:dyDescent="0.25">
      <c r="A185" t="s">
        <v>274</v>
      </c>
      <c r="B185" t="s">
        <v>62</v>
      </c>
      <c r="C185">
        <v>90328</v>
      </c>
      <c r="D185" t="s">
        <v>264</v>
      </c>
      <c r="E185" s="1" t="s">
        <v>263</v>
      </c>
    </row>
    <row r="186" spans="1:5" x14ac:dyDescent="0.25">
      <c r="A186" t="s">
        <v>277</v>
      </c>
      <c r="B186" t="s">
        <v>62</v>
      </c>
      <c r="C186">
        <v>90069</v>
      </c>
      <c r="D186" t="s">
        <v>276</v>
      </c>
      <c r="E186" s="1" t="s">
        <v>275</v>
      </c>
    </row>
    <row r="187" spans="1:5" x14ac:dyDescent="0.25">
      <c r="A187" t="s">
        <v>278</v>
      </c>
      <c r="B187" t="s">
        <v>62</v>
      </c>
      <c r="C187">
        <v>90085</v>
      </c>
      <c r="D187" t="s">
        <v>276</v>
      </c>
      <c r="E187" s="1" t="s">
        <v>275</v>
      </c>
    </row>
    <row r="188" spans="1:5" x14ac:dyDescent="0.25">
      <c r="A188" t="s">
        <v>279</v>
      </c>
      <c r="B188" t="s">
        <v>62</v>
      </c>
      <c r="C188">
        <v>90107</v>
      </c>
      <c r="D188" t="s">
        <v>276</v>
      </c>
      <c r="E188" s="1" t="s">
        <v>275</v>
      </c>
    </row>
    <row r="189" spans="1:5" x14ac:dyDescent="0.25">
      <c r="A189" t="s">
        <v>280</v>
      </c>
      <c r="B189" t="s">
        <v>62</v>
      </c>
      <c r="C189">
        <v>90123</v>
      </c>
      <c r="D189" t="s">
        <v>276</v>
      </c>
      <c r="E189" s="1" t="s">
        <v>275</v>
      </c>
    </row>
    <row r="190" spans="1:5" x14ac:dyDescent="0.25">
      <c r="A190" t="s">
        <v>281</v>
      </c>
      <c r="B190" t="s">
        <v>62</v>
      </c>
      <c r="C190">
        <v>90239</v>
      </c>
      <c r="D190" t="s">
        <v>276</v>
      </c>
      <c r="E190" s="1" t="s">
        <v>275</v>
      </c>
    </row>
    <row r="191" spans="1:5" x14ac:dyDescent="0.25">
      <c r="A191" t="s">
        <v>284</v>
      </c>
      <c r="B191" t="s">
        <v>62</v>
      </c>
      <c r="C191">
        <v>90212</v>
      </c>
      <c r="D191" t="s">
        <v>283</v>
      </c>
      <c r="E191" s="1" t="s">
        <v>282</v>
      </c>
    </row>
    <row r="192" spans="1:5" x14ac:dyDescent="0.25">
      <c r="A192" t="s">
        <v>285</v>
      </c>
      <c r="B192" t="s">
        <v>62</v>
      </c>
      <c r="C192">
        <v>90255</v>
      </c>
      <c r="D192" t="s">
        <v>283</v>
      </c>
      <c r="E192" s="1" t="s">
        <v>282</v>
      </c>
    </row>
    <row r="193" spans="1:5" x14ac:dyDescent="0.25">
      <c r="A193" t="s">
        <v>286</v>
      </c>
      <c r="B193" t="s">
        <v>62</v>
      </c>
      <c r="C193">
        <v>90280</v>
      </c>
      <c r="D193" t="s">
        <v>283</v>
      </c>
      <c r="E193" s="1" t="s">
        <v>282</v>
      </c>
    </row>
    <row r="194" spans="1:5" x14ac:dyDescent="0.25">
      <c r="A194" t="s">
        <v>287</v>
      </c>
      <c r="B194" t="s">
        <v>62</v>
      </c>
      <c r="C194">
        <v>90336</v>
      </c>
      <c r="D194" t="s">
        <v>283</v>
      </c>
      <c r="E194" s="1" t="s">
        <v>282</v>
      </c>
    </row>
    <row r="195" spans="1:5" x14ac:dyDescent="0.25">
      <c r="A195" t="s">
        <v>290</v>
      </c>
      <c r="B195" t="s">
        <v>62</v>
      </c>
      <c r="C195">
        <v>90026</v>
      </c>
      <c r="D195" t="s">
        <v>289</v>
      </c>
      <c r="E195" s="1" t="s">
        <v>288</v>
      </c>
    </row>
    <row r="196" spans="1:5" x14ac:dyDescent="0.25">
      <c r="A196" t="s">
        <v>291</v>
      </c>
      <c r="B196" t="s">
        <v>62</v>
      </c>
      <c r="C196">
        <v>90093</v>
      </c>
      <c r="D196" t="s">
        <v>289</v>
      </c>
      <c r="E196" s="1" t="s">
        <v>288</v>
      </c>
    </row>
    <row r="197" spans="1:5" x14ac:dyDescent="0.25">
      <c r="A197" t="s">
        <v>292</v>
      </c>
      <c r="B197" t="s">
        <v>62</v>
      </c>
      <c r="C197">
        <v>90158</v>
      </c>
      <c r="D197" t="s">
        <v>289</v>
      </c>
      <c r="E197" s="1" t="s">
        <v>288</v>
      </c>
    </row>
    <row r="198" spans="1:5" x14ac:dyDescent="0.25">
      <c r="A198" t="s">
        <v>293</v>
      </c>
      <c r="B198" t="s">
        <v>62</v>
      </c>
      <c r="C198">
        <v>90271</v>
      </c>
      <c r="D198" t="s">
        <v>289</v>
      </c>
      <c r="E198" s="1" t="s">
        <v>288</v>
      </c>
    </row>
    <row r="199" spans="1:5" x14ac:dyDescent="0.25">
      <c r="A199" t="s">
        <v>294</v>
      </c>
      <c r="B199" t="s">
        <v>62</v>
      </c>
      <c r="C199">
        <v>90298</v>
      </c>
      <c r="D199" t="s">
        <v>289</v>
      </c>
      <c r="E199" s="1" t="s">
        <v>288</v>
      </c>
    </row>
    <row r="200" spans="1:5" x14ac:dyDescent="0.25">
      <c r="A200" t="s">
        <v>295</v>
      </c>
      <c r="B200" t="s">
        <v>62</v>
      </c>
      <c r="C200">
        <v>90352</v>
      </c>
      <c r="D200" t="s">
        <v>289</v>
      </c>
      <c r="E200" s="1" t="s">
        <v>288</v>
      </c>
    </row>
    <row r="201" spans="1:5" x14ac:dyDescent="0.25">
      <c r="A201" t="s">
        <v>298</v>
      </c>
      <c r="B201" t="s">
        <v>62</v>
      </c>
      <c r="C201">
        <v>90018</v>
      </c>
      <c r="D201" t="s">
        <v>297</v>
      </c>
      <c r="E201" s="1" t="s">
        <v>296</v>
      </c>
    </row>
    <row r="202" spans="1:5" x14ac:dyDescent="0.25">
      <c r="A202" t="s">
        <v>299</v>
      </c>
      <c r="B202" t="s">
        <v>62</v>
      </c>
      <c r="C202">
        <v>90042</v>
      </c>
      <c r="D202" t="s">
        <v>297</v>
      </c>
      <c r="E202" s="1" t="s">
        <v>296</v>
      </c>
    </row>
    <row r="203" spans="1:5" x14ac:dyDescent="0.25">
      <c r="A203" t="s">
        <v>300</v>
      </c>
      <c r="B203" t="s">
        <v>62</v>
      </c>
      <c r="C203">
        <v>90140</v>
      </c>
      <c r="D203" t="s">
        <v>297</v>
      </c>
      <c r="E203" s="1" t="s">
        <v>296</v>
      </c>
    </row>
    <row r="204" spans="1:5" x14ac:dyDescent="0.25">
      <c r="A204" t="s">
        <v>301</v>
      </c>
      <c r="B204" t="s">
        <v>62</v>
      </c>
      <c r="C204">
        <v>90182</v>
      </c>
      <c r="D204" t="s">
        <v>297</v>
      </c>
      <c r="E204" s="1" t="s">
        <v>296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9"/>
  <sheetViews>
    <sheetView workbookViewId="0">
      <selection activeCell="A14" sqref="A14"/>
    </sheetView>
  </sheetViews>
  <sheetFormatPr defaultRowHeight="15" x14ac:dyDescent="0.25"/>
  <cols>
    <col min="1" max="1" width="25" bestFit="1" customWidth="1"/>
    <col min="32" max="32" width="10.42578125" bestFit="1" customWidth="1"/>
  </cols>
  <sheetData>
    <row r="1" spans="1:1" x14ac:dyDescent="0.25">
      <c r="A1" t="s">
        <v>2</v>
      </c>
    </row>
    <row r="2" spans="1:1" x14ac:dyDescent="0.25">
      <c r="A2" t="s">
        <v>305</v>
      </c>
    </row>
    <row r="3" spans="1:1" x14ac:dyDescent="0.25">
      <c r="A3" t="s">
        <v>307</v>
      </c>
    </row>
    <row r="4" spans="1:1" x14ac:dyDescent="0.25">
      <c r="A4" t="s">
        <v>303</v>
      </c>
    </row>
    <row r="5" spans="1:1" x14ac:dyDescent="0.25">
      <c r="A5" t="s">
        <v>308</v>
      </c>
    </row>
    <row r="6" spans="1:1" x14ac:dyDescent="0.25">
      <c r="A6" t="s">
        <v>306</v>
      </c>
    </row>
    <row r="7" spans="1:1" x14ac:dyDescent="0.25">
      <c r="A7" t="s">
        <v>302</v>
      </c>
    </row>
    <row r="8" spans="1:1" x14ac:dyDescent="0.25">
      <c r="A8" t="s">
        <v>304</v>
      </c>
    </row>
    <row r="9" spans="1:1" x14ac:dyDescent="0.25">
      <c r="A9" t="s">
        <v>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21"/>
  <sheetViews>
    <sheetView workbookViewId="0">
      <selection activeCell="C15" sqref="C15"/>
    </sheetView>
  </sheetViews>
  <sheetFormatPr defaultRowHeight="15" x14ac:dyDescent="0.25"/>
  <cols>
    <col min="1" max="1" width="24.85546875" customWidth="1"/>
    <col min="3" max="3" width="65" bestFit="1" customWidth="1"/>
  </cols>
  <sheetData>
    <row r="1" spans="1:3" ht="15.75" thickBot="1" x14ac:dyDescent="0.3">
      <c r="A1" t="s">
        <v>3</v>
      </c>
      <c r="C1" s="13" t="s">
        <v>329</v>
      </c>
    </row>
    <row r="2" spans="1:3" x14ac:dyDescent="0.25">
      <c r="A2" t="s">
        <v>30</v>
      </c>
      <c r="C2" s="14" t="s">
        <v>322</v>
      </c>
    </row>
    <row r="3" spans="1:3" x14ac:dyDescent="0.25">
      <c r="A3" t="s">
        <v>309</v>
      </c>
      <c r="C3" s="14" t="s">
        <v>323</v>
      </c>
    </row>
    <row r="4" spans="1:3" x14ac:dyDescent="0.25">
      <c r="A4" t="s">
        <v>310</v>
      </c>
      <c r="C4" s="14" t="s">
        <v>324</v>
      </c>
    </row>
    <row r="5" spans="1:3" x14ac:dyDescent="0.25">
      <c r="A5" t="s">
        <v>311</v>
      </c>
      <c r="C5" s="14" t="s">
        <v>325</v>
      </c>
    </row>
    <row r="6" spans="1:3" x14ac:dyDescent="0.25">
      <c r="A6" t="s">
        <v>312</v>
      </c>
      <c r="C6" s="14" t="s">
        <v>326</v>
      </c>
    </row>
    <row r="7" spans="1:3" x14ac:dyDescent="0.25">
      <c r="A7" t="s">
        <v>313</v>
      </c>
      <c r="C7" s="14" t="s">
        <v>331</v>
      </c>
    </row>
    <row r="8" spans="1:3" x14ac:dyDescent="0.25">
      <c r="A8" t="s">
        <v>314</v>
      </c>
      <c r="C8" s="14" t="s">
        <v>330</v>
      </c>
    </row>
    <row r="9" spans="1:3" x14ac:dyDescent="0.25">
      <c r="A9" t="s">
        <v>321</v>
      </c>
      <c r="C9" s="14" t="s">
        <v>327</v>
      </c>
    </row>
    <row r="10" spans="1:3" x14ac:dyDescent="0.25">
      <c r="A10" t="s">
        <v>315</v>
      </c>
      <c r="C10" s="14" t="s">
        <v>328</v>
      </c>
    </row>
    <row r="21" spans="3:3" x14ac:dyDescent="0.25">
      <c r="C21" s="14"/>
    </row>
  </sheetData>
  <autoFilter ref="C1:C10" xr:uid="{00000000-0009-0000-0000-000004000000}"/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6"/>
  <sheetViews>
    <sheetView workbookViewId="0">
      <selection activeCell="B17" sqref="B17"/>
    </sheetView>
  </sheetViews>
  <sheetFormatPr defaultRowHeight="15" x14ac:dyDescent="0.25"/>
  <cols>
    <col min="1" max="1" width="29.140625" customWidth="1"/>
    <col min="5" max="5" width="36.42578125" customWidth="1"/>
  </cols>
  <sheetData>
    <row r="1" spans="1:5" x14ac:dyDescent="0.25">
      <c r="A1" t="s">
        <v>9</v>
      </c>
      <c r="E1" t="s">
        <v>333</v>
      </c>
    </row>
    <row r="2" spans="1:5" x14ac:dyDescent="0.25">
      <c r="A2" t="s">
        <v>31</v>
      </c>
      <c r="E2" t="s">
        <v>334</v>
      </c>
    </row>
    <row r="3" spans="1:5" x14ac:dyDescent="0.25">
      <c r="A3" t="s">
        <v>316</v>
      </c>
      <c r="E3" t="s">
        <v>335</v>
      </c>
    </row>
    <row r="4" spans="1:5" x14ac:dyDescent="0.25">
      <c r="A4" t="s">
        <v>317</v>
      </c>
      <c r="E4" t="s">
        <v>336</v>
      </c>
    </row>
    <row r="5" spans="1:5" x14ac:dyDescent="0.25">
      <c r="A5" t="s">
        <v>318</v>
      </c>
      <c r="E5" t="s">
        <v>337</v>
      </c>
    </row>
    <row r="6" spans="1:5" x14ac:dyDescent="0.25">
      <c r="A6" t="s">
        <v>319</v>
      </c>
      <c r="E6" t="s">
        <v>338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BAZA_AKATA</vt:lpstr>
      <vt:lpstr>PODEŠAVANJA</vt:lpstr>
      <vt:lpstr>JLS_ID-JLS_NAZIV</vt:lpstr>
      <vt:lpstr>ORGAN_DONOSILAC</vt:lpstr>
      <vt:lpstr>VRSTA_AKTA</vt:lpstr>
      <vt:lpstr>STATUS_AKTA</vt:lpstr>
      <vt:lpstr>BAZA_AKATA!_Toc221098647</vt:lpstr>
      <vt:lpstr>BAZA_AKATA!_Toc221098649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Andreja Gluščević</cp:lastModifiedBy>
  <dcterms:created xsi:type="dcterms:W3CDTF">2026-01-28T13:33:13Z</dcterms:created>
  <dcterms:modified xsi:type="dcterms:W3CDTF">2026-05-11T11:41:50Z</dcterms:modified>
</cp:coreProperties>
</file>